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8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7.xml" ContentType="application/vnd.openxmlformats-officedocument.spreadsheetml.worksheet+xml"/>
  <Override PartName="/xl/drawings/drawing3.xml" ContentType="application/vnd.openxmlformats-officedocument.drawing+xml"/>
  <Override PartName="/xl/drawings/drawing5.xml" ContentType="application/vnd.openxmlformats-officedocument.drawing+xml"/>
  <Override PartName="/xl/drawings/drawing22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drawings/drawing19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worksheets/sheet6.xml" ContentType="application/vnd.openxmlformats-officedocument.spreadsheetml.worksheet+xml"/>
  <Override PartName="/xl/drawings/drawing26.xml" ContentType="application/vnd.openxmlformats-officedocument.drawing+xml"/>
  <Override PartName="/xl/worksheets/sheet5.xml" ContentType="application/vnd.openxmlformats-officedocument.spreadsheetml.worksheet+xml"/>
  <Override PartName="/xl/drawings/drawing18.xml" ContentType="application/vnd.openxmlformats-officedocument.drawing+xml"/>
  <Override PartName="/xl/drawings/drawing17.xml" ContentType="application/vnd.openxmlformats-officedocument.drawing+xml"/>
  <Override PartName="/xl/drawings/drawing16.xml" ContentType="application/vnd.openxmlformats-officedocument.drawing+xml"/>
  <Override PartName="/xl/drawings/drawing9.xml" ContentType="application/vnd.openxmlformats-officedocument.drawing+xml"/>
  <Override PartName="/xl/drawings/drawing8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4.xml" ContentType="application/vnd.openxmlformats-officedocument.drawing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5.xml" ContentType="application/vnd.openxmlformats-officedocument.drawing+xml"/>
  <Override PartName="/xl/drawings/drawing14.xml" ContentType="application/vnd.openxmlformats-officedocument.drawing+xml"/>
  <Override PartName="/xl/drawings/drawing13.xml" ContentType="application/vnd.openxmlformats-officedocument.drawing+xml"/>
  <Override PartName="/xl/drawings/drawing1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DITH DESARROLLO\2016\Trimestrales\Portal CNSF\3_trim_2016\ORS\"/>
    </mc:Choice>
  </mc:AlternateContent>
  <bookViews>
    <workbookView xWindow="840" yWindow="660" windowWidth="22920" windowHeight="8955"/>
  </bookViews>
  <sheets>
    <sheet name="Vida" sheetId="4" r:id="rId1"/>
    <sheet name="Accidentes Personales" sheetId="5" r:id="rId2"/>
    <sheet name="Gastos Médicos" sheetId="6" r:id="rId3"/>
    <sheet name="Salud" sheetId="7" r:id="rId4"/>
    <sheet name="Responsabilidad Civil" sheetId="8" r:id="rId5"/>
    <sheet name="Transportes de Mercancías" sheetId="9" r:id="rId6"/>
    <sheet name="Cascos" sheetId="28" r:id="rId7"/>
    <sheet name="Cascos Aeronaves" sheetId="10" r:id="rId8"/>
    <sheet name="Cascos Embarcaciones" sheetId="11" r:id="rId9"/>
    <sheet name="Incendio" sheetId="12" r:id="rId10"/>
    <sheet name="Terremoto" sheetId="13" r:id="rId11"/>
    <sheet name="Fenómenos Hidrometeorológicos" sheetId="14" r:id="rId12"/>
    <sheet name="Agrícola y de animales" sheetId="33" r:id="rId13"/>
    <sheet name="Agrícola" sheetId="15" r:id="rId14"/>
    <sheet name="Pecuario" sheetId="16" r:id="rId15"/>
    <sheet name="Automóviles" sheetId="17" r:id="rId16"/>
    <sheet name="Turistas" sheetId="34" r:id="rId17"/>
    <sheet name="Multipólizas" sheetId="32" r:id="rId18"/>
    <sheet name="Crédito" sheetId="18" r:id="rId19"/>
    <sheet name="Crédito a la Vivienda" sheetId="19" r:id="rId20"/>
    <sheet name="Garantía Financiera" sheetId="20" r:id="rId21"/>
    <sheet name="Diversos" sheetId="21" r:id="rId22"/>
    <sheet name="Diversos Misceláneos" sheetId="30" r:id="rId23"/>
    <sheet name="Diversos Ramos Técnicos" sheetId="22" r:id="rId24"/>
    <sheet name="Caución" sheetId="23" r:id="rId25"/>
    <sheet name="Pensiones" sheetId="24" r:id="rId26"/>
  </sheets>
  <calcPr calcId="152511"/>
</workbook>
</file>

<file path=xl/calcChain.xml><?xml version="1.0" encoding="utf-8"?>
<calcChain xmlns="http://schemas.openxmlformats.org/spreadsheetml/2006/main">
  <c r="C44" i="34" l="1"/>
  <c r="B44" i="34"/>
  <c r="C44" i="5"/>
  <c r="C44" i="6"/>
  <c r="C44" i="7"/>
  <c r="C44" i="8"/>
  <c r="C44" i="9"/>
  <c r="C44" i="28"/>
  <c r="C44" i="10"/>
  <c r="C44" i="11"/>
  <c r="C44" i="12"/>
  <c r="C44" i="13"/>
  <c r="C44" i="14"/>
  <c r="C44" i="33"/>
  <c r="C44" i="15"/>
  <c r="C44" i="16"/>
  <c r="C44" i="17"/>
  <c r="C44" i="18"/>
  <c r="C44" i="19"/>
  <c r="C44" i="20"/>
  <c r="C44" i="30"/>
  <c r="C44" i="22"/>
  <c r="C44" i="23"/>
  <c r="C44" i="24"/>
  <c r="C44" i="21"/>
  <c r="C44" i="32"/>
  <c r="C44" i="4"/>
  <c r="B44" i="5"/>
  <c r="B44" i="6"/>
  <c r="F44" i="24" s="1"/>
  <c r="B44" i="7"/>
  <c r="B44" i="8"/>
  <c r="B44" i="9"/>
  <c r="B44" i="28"/>
  <c r="B44" i="10"/>
  <c r="B44" i="11"/>
  <c r="B44" i="12"/>
  <c r="B44" i="13"/>
  <c r="B44" i="14"/>
  <c r="B44" i="33"/>
  <c r="B44" i="15"/>
  <c r="B44" i="16"/>
  <c r="B44" i="17"/>
  <c r="B44" i="18"/>
  <c r="B44" i="19"/>
  <c r="B44" i="20"/>
  <c r="B44" i="30"/>
  <c r="B44" i="22"/>
  <c r="B44" i="23"/>
  <c r="B44" i="24"/>
  <c r="B44" i="21"/>
  <c r="B44" i="32"/>
  <c r="B44" i="4"/>
  <c r="G44" i="24" l="1"/>
</calcChain>
</file>

<file path=xl/sharedStrings.xml><?xml version="1.0" encoding="utf-8"?>
<sst xmlns="http://schemas.openxmlformats.org/spreadsheetml/2006/main" count="1040" uniqueCount="71">
  <si>
    <t>Salud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</si>
  <si>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</si>
  <si>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</si>
  <si>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</si>
  <si>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</si>
  <si>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</si>
  <si>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</si>
  <si>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</si>
  <si>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</si>
  <si>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</si>
  <si>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</si>
  <si>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</si>
  <si>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</si>
  <si>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Extranjero</t>
  </si>
  <si>
    <t>Desconocido</t>
  </si>
  <si>
    <t>Responsabilidad Civil</t>
  </si>
  <si>
    <t>Aguascalientes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</si>
  <si>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</si>
  <si>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</si>
  <si>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</si>
  <si>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</si>
  <si>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</si>
  <si>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</si>
  <si>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</si>
  <si>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Distrito Federal</t>
  </si>
  <si>
    <t>Durango</t>
  </si>
  <si>
    <t>Guanajuato</t>
  </si>
  <si>
    <t>Guerrero</t>
  </si>
  <si>
    <t>Hidalgo</t>
  </si>
  <si>
    <t>Jalisco</t>
  </si>
  <si>
    <t>Estado de México</t>
  </si>
  <si>
    <t>Michoacán</t>
  </si>
  <si>
    <t>Morelos</t>
  </si>
  <si>
    <t>Nayarit</t>
  </si>
  <si>
    <t>Nuevo León</t>
  </si>
  <si>
    <t>Oaxaca</t>
  </si>
  <si>
    <t>Transportes de Mercancías</t>
  </si>
  <si>
    <t>Crédito</t>
  </si>
  <si>
    <t>Pensiones</t>
  </si>
  <si>
    <t>Gastos Médicos</t>
  </si>
  <si>
    <t>Automóviles</t>
  </si>
  <si>
    <t>Accidentes Personales</t>
  </si>
  <si>
    <t>No Aplica</t>
  </si>
  <si>
    <t>Terremoto</t>
  </si>
  <si>
    <t>Incendio</t>
  </si>
  <si>
    <t>Fenómenos Hidrometeorológicos</t>
  </si>
  <si>
    <t>Vida</t>
  </si>
  <si>
    <t>Diversos Ramos Técnicos</t>
  </si>
  <si>
    <t>Diversos Misceláneos</t>
  </si>
  <si>
    <t>Cascos Embarcaciones</t>
  </si>
  <si>
    <t>Crédito a la Vivienda</t>
  </si>
  <si>
    <t>Agrícola</t>
  </si>
  <si>
    <t>Pecuario</t>
  </si>
  <si>
    <t>Garantía Financiera</t>
  </si>
  <si>
    <t>Caución</t>
  </si>
  <si>
    <t>Total general</t>
  </si>
  <si>
    <t>ENTIDAD</t>
  </si>
  <si>
    <t>ASEGURADOS EN VIGOR</t>
  </si>
  <si>
    <t>SINIESTROS</t>
  </si>
  <si>
    <t>NÚMERO DE SERVICIOS</t>
  </si>
  <si>
    <t>UNIDADES EXPUESTAS</t>
  </si>
  <si>
    <t>RECLAMACIONES</t>
  </si>
  <si>
    <t>RIESGOS ASEGURADOS</t>
  </si>
  <si>
    <t>NÚMERO DE ASIGNATARIOS</t>
  </si>
  <si>
    <t>NÚMERO DE PAGOS</t>
  </si>
  <si>
    <t>Agrícola y de animales</t>
  </si>
  <si>
    <t>Cascos</t>
  </si>
  <si>
    <t>Diversos</t>
  </si>
  <si>
    <t>Multipólizas</t>
  </si>
  <si>
    <t>Cascos Aeronaves</t>
  </si>
  <si>
    <t>Turistas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</si>
</sst>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9"/>
      <color theme="1"/>
      <name val="Soberana Sans"/>
      <family val="2"/>
    </font>
    <font>
      <sz val="9"/>
      <color theme="1"/>
      <name val="Soberana Sans"/>
      <family val="2"/>
    </font>
    <font>
      <sz val="9"/>
      <color theme="0" tint="-0.34998626667073579"/>
      <name val="Soberan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1F497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6" xfId="0" applyBorder="1"/>
    <xf numFmtId="0" fontId="0" fillId="0" borderId="4" xfId="0" applyBorder="1"/>
    <xf numFmtId="0" fontId="0" fillId="2" borderId="0" xfId="0" applyFill="1"/>
    <xf numFmtId="3" fontId="0" fillId="0" borderId="7" xfId="0" applyNumberFormat="1" applyBorder="1"/>
    <xf numFmtId="3" fontId="0" fillId="0" borderId="5" xfId="0" applyNumberFormat="1" applyBorder="1"/>
    <xf numFmtId="3" fontId="0" fillId="0" borderId="4" xfId="0" applyNumberFormat="1" applyBorder="1"/>
    <xf numFmtId="3" fontId="0" fillId="0" borderId="6" xfId="0" applyNumberFormat="1" applyBorder="1"/>
    <xf numFmtId="164" fontId="0" fillId="0" borderId="0" xfId="1" applyNumberFormat="1" applyFont="1"/>
    <xf numFmtId="0" fontId="0" fillId="0" borderId="1" xfId="0" applyBorder="1"/>
    <xf numFmtId="0" fontId="0" fillId="0" borderId="1" xfId="0" applyBorder="1"/>
    <xf numFmtId="3" fontId="0" fillId="0" borderId="0" xfId="0" applyNumberFormat="1"/>
    <xf numFmtId="3" fontId="2" fillId="0" borderId="0" xfId="0" applyNumberFormat="1" applyFont="1"/>
    <xf numFmtId="0" fontId="0" fillId="0" borderId="1" xfId="0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619125</xdr:colOff>
      <xdr:row>2</xdr:row>
      <xdr:rowOff>133350</xdr:rowOff>
    </xdr:to>
    <xdr:pic>
      <xdr:nvPicPr>
        <xdr:cNvPr id="2" name="Picture 1" descr="logocnsfnuev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764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5:XFD46"/>
  <sheetViews>
    <sheetView showGridLines="0" tabSelected="1" workbookViewId="0">
      <selection activeCell="B11" sqref="B11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1" bestFit="1" customWidth="1"/>
    <col min="7" max="7" width="13.25" bestFit="1" customWidth="1"/>
    <col min="8" max="8" width="11.125" bestFit="1" customWidth="1"/>
  </cols>
  <sheetData>
    <row r="5" spans="1:8 16384:16384" x14ac:dyDescent="0.2">
      <c r="A5" s="1"/>
      <c r="B5" s="16" t="s">
        <v>46</v>
      </c>
      <c r="C5" s="16"/>
      <c r="G5" s="11"/>
      <c r="H5" s="11"/>
    </row>
    <row r="6" spans="1:8 16384:16384" ht="3" customHeight="1" x14ac:dyDescent="0.2">
      <c r="A6" s="6"/>
      <c r="B6" s="6"/>
      <c r="C6" s="6"/>
      <c r="G6" s="11"/>
      <c r="H6" s="11"/>
    </row>
    <row r="7" spans="1:8 16384:16384" x14ac:dyDescent="0.2">
      <c r="G7" s="11"/>
      <c r="H7" s="11"/>
    </row>
    <row r="8" spans="1:8 16384:16384" x14ac:dyDescent="0.2">
      <c r="A8" s="3" t="s">
        <v>56</v>
      </c>
      <c r="B8" s="5" t="s">
        <v>57</v>
      </c>
      <c r="C8" s="4" t="s">
        <v>58</v>
      </c>
      <c r="G8" s="11"/>
      <c r="H8" s="11"/>
    </row>
    <row r="9" spans="1:8 16384:16384" x14ac:dyDescent="0.2">
      <c r="A9" s="2" t="s">
        <v>16</v>
      </c>
      <c r="B9" s="7">
        <v>494424</v>
      </c>
      <c r="C9" s="7">
        <v>2208</v>
      </c>
      <c r="G9" s="11"/>
      <c r="H9" s="11"/>
      <c r="XFD9" s="7"/>
    </row>
    <row r="10" spans="1:8 16384:16384" x14ac:dyDescent="0.2">
      <c r="A10" s="2" t="s">
        <v>17</v>
      </c>
      <c r="B10" s="7">
        <v>675555</v>
      </c>
      <c r="C10" s="7">
        <v>5368</v>
      </c>
      <c r="G10" s="11"/>
      <c r="H10" s="11"/>
    </row>
    <row r="11" spans="1:8 16384:16384" x14ac:dyDescent="0.2">
      <c r="A11" s="2" t="s">
        <v>18</v>
      </c>
      <c r="B11" s="7">
        <v>170204</v>
      </c>
      <c r="C11" s="7">
        <v>1392</v>
      </c>
      <c r="G11" s="11"/>
      <c r="H11" s="11"/>
    </row>
    <row r="12" spans="1:8 16384:16384" x14ac:dyDescent="0.2">
      <c r="A12" s="2" t="s">
        <v>19</v>
      </c>
      <c r="B12" s="7">
        <v>220216</v>
      </c>
      <c r="C12" s="7">
        <v>2181</v>
      </c>
      <c r="G12" s="11"/>
      <c r="H12" s="11"/>
    </row>
    <row r="13" spans="1:8 16384:16384" x14ac:dyDescent="0.2">
      <c r="A13" s="2" t="s">
        <v>20</v>
      </c>
      <c r="B13" s="7">
        <v>823212</v>
      </c>
      <c r="C13" s="7">
        <v>5062</v>
      </c>
      <c r="G13" s="11"/>
      <c r="H13" s="11"/>
    </row>
    <row r="14" spans="1:8 16384:16384" x14ac:dyDescent="0.2">
      <c r="A14" s="2" t="s">
        <v>21</v>
      </c>
      <c r="B14" s="7">
        <v>984137</v>
      </c>
      <c r="C14" s="7">
        <v>6147</v>
      </c>
      <c r="G14" s="11"/>
      <c r="H14" s="11"/>
    </row>
    <row r="15" spans="1:8 16384:16384" x14ac:dyDescent="0.2">
      <c r="A15" s="2" t="s">
        <v>22</v>
      </c>
      <c r="B15" s="7">
        <v>765163</v>
      </c>
      <c r="C15" s="7">
        <v>6420</v>
      </c>
      <c r="G15" s="11"/>
      <c r="H15" s="11"/>
    </row>
    <row r="16" spans="1:8 16384:16384" x14ac:dyDescent="0.2">
      <c r="A16" s="2" t="s">
        <v>23</v>
      </c>
      <c r="B16" s="7">
        <v>401911</v>
      </c>
      <c r="C16" s="7">
        <v>1929</v>
      </c>
      <c r="G16" s="11"/>
      <c r="H16" s="11"/>
    </row>
    <row r="17" spans="1:8" x14ac:dyDescent="0.2">
      <c r="A17" s="2" t="s">
        <v>24</v>
      </c>
      <c r="B17" s="7">
        <v>47856817</v>
      </c>
      <c r="C17" s="7">
        <v>112589</v>
      </c>
      <c r="G17" s="11"/>
      <c r="H17" s="11"/>
    </row>
    <row r="18" spans="1:8" x14ac:dyDescent="0.2">
      <c r="A18" s="2" t="s">
        <v>25</v>
      </c>
      <c r="B18" s="7">
        <v>440367</v>
      </c>
      <c r="C18" s="7">
        <v>3078</v>
      </c>
      <c r="G18" s="11"/>
      <c r="H18" s="11"/>
    </row>
    <row r="19" spans="1:8" x14ac:dyDescent="0.2">
      <c r="A19" s="2" t="s">
        <v>26</v>
      </c>
      <c r="B19" s="7">
        <v>2798003</v>
      </c>
      <c r="C19" s="7">
        <v>20493</v>
      </c>
      <c r="G19" s="11"/>
      <c r="H19" s="11"/>
    </row>
    <row r="20" spans="1:8" x14ac:dyDescent="0.2">
      <c r="A20" s="2" t="s">
        <v>27</v>
      </c>
      <c r="B20" s="7">
        <v>1667196</v>
      </c>
      <c r="C20" s="7">
        <v>9138</v>
      </c>
      <c r="G20" s="11"/>
      <c r="H20" s="11"/>
    </row>
    <row r="21" spans="1:8" x14ac:dyDescent="0.2">
      <c r="A21" s="2" t="s">
        <v>28</v>
      </c>
      <c r="B21" s="7">
        <v>375876</v>
      </c>
      <c r="C21" s="7">
        <v>3789</v>
      </c>
      <c r="G21" s="11"/>
      <c r="H21" s="11"/>
    </row>
    <row r="22" spans="1:8" x14ac:dyDescent="0.2">
      <c r="A22" s="2" t="s">
        <v>29</v>
      </c>
      <c r="B22" s="7">
        <v>811957</v>
      </c>
      <c r="C22" s="7">
        <v>3504</v>
      </c>
      <c r="G22" s="11"/>
      <c r="H22" s="11"/>
    </row>
    <row r="23" spans="1:8" x14ac:dyDescent="0.2">
      <c r="A23" s="2" t="s">
        <v>30</v>
      </c>
      <c r="B23" s="7">
        <v>1783382</v>
      </c>
      <c r="C23" s="7">
        <v>13316</v>
      </c>
      <c r="G23" s="11"/>
      <c r="H23" s="11"/>
    </row>
    <row r="24" spans="1:8" x14ac:dyDescent="0.2">
      <c r="A24" s="2" t="s">
        <v>31</v>
      </c>
      <c r="B24" s="7">
        <v>1755472</v>
      </c>
      <c r="C24" s="7">
        <v>7087</v>
      </c>
      <c r="G24" s="11"/>
      <c r="H24" s="11"/>
    </row>
    <row r="25" spans="1:8" x14ac:dyDescent="0.2">
      <c r="A25" s="2" t="s">
        <v>32</v>
      </c>
      <c r="B25" s="7">
        <v>396258</v>
      </c>
      <c r="C25" s="7">
        <v>4359</v>
      </c>
      <c r="G25" s="11"/>
      <c r="H25" s="11"/>
    </row>
    <row r="26" spans="1:8" x14ac:dyDescent="0.2">
      <c r="A26" s="2" t="s">
        <v>33</v>
      </c>
      <c r="B26" s="7">
        <v>264915</v>
      </c>
      <c r="C26" s="7">
        <v>2268</v>
      </c>
      <c r="G26" s="11"/>
      <c r="H26" s="11"/>
    </row>
    <row r="27" spans="1:8" x14ac:dyDescent="0.2">
      <c r="A27" s="2" t="s">
        <v>34</v>
      </c>
      <c r="B27" s="7">
        <v>5599362</v>
      </c>
      <c r="C27" s="7">
        <v>10690</v>
      </c>
      <c r="G27" s="11"/>
      <c r="H27" s="11"/>
    </row>
    <row r="28" spans="1:8" x14ac:dyDescent="0.2">
      <c r="A28" s="2" t="s">
        <v>35</v>
      </c>
      <c r="B28" s="7">
        <v>450938</v>
      </c>
      <c r="C28" s="7">
        <v>3796</v>
      </c>
      <c r="G28" s="11"/>
      <c r="H28" s="11"/>
    </row>
    <row r="29" spans="1:8" x14ac:dyDescent="0.2">
      <c r="A29" s="2" t="s">
        <v>1</v>
      </c>
      <c r="B29" s="7">
        <v>1142695</v>
      </c>
      <c r="C29" s="7">
        <v>7975</v>
      </c>
      <c r="G29" s="11"/>
      <c r="H29" s="11"/>
    </row>
    <row r="30" spans="1:8" x14ac:dyDescent="0.2">
      <c r="A30" s="2" t="s">
        <v>2</v>
      </c>
      <c r="B30" s="7">
        <v>958874</v>
      </c>
      <c r="C30" s="7">
        <v>4221</v>
      </c>
      <c r="G30" s="11"/>
      <c r="H30" s="11"/>
    </row>
    <row r="31" spans="1:8" x14ac:dyDescent="0.2">
      <c r="A31" s="2" t="s">
        <v>3</v>
      </c>
      <c r="B31" s="7">
        <v>298082</v>
      </c>
      <c r="C31" s="7">
        <v>1962</v>
      </c>
      <c r="G31" s="11"/>
      <c r="H31" s="11"/>
    </row>
    <row r="32" spans="1:8" x14ac:dyDescent="0.2">
      <c r="A32" s="2" t="s">
        <v>4</v>
      </c>
      <c r="B32" s="7">
        <v>2690206</v>
      </c>
      <c r="C32" s="7">
        <v>3857</v>
      </c>
      <c r="G32" s="11"/>
      <c r="H32" s="11"/>
    </row>
    <row r="33" spans="1:8" x14ac:dyDescent="0.2">
      <c r="A33" s="2" t="s">
        <v>5</v>
      </c>
      <c r="B33" s="7">
        <v>3787331</v>
      </c>
      <c r="C33" s="7">
        <v>10868</v>
      </c>
      <c r="G33" s="11"/>
      <c r="H33" s="11"/>
    </row>
    <row r="34" spans="1:8" x14ac:dyDescent="0.2">
      <c r="A34" s="2" t="s">
        <v>6</v>
      </c>
      <c r="B34" s="7">
        <v>652299</v>
      </c>
      <c r="C34" s="7">
        <v>6599</v>
      </c>
      <c r="G34" s="11"/>
      <c r="H34" s="11"/>
    </row>
    <row r="35" spans="1:8" x14ac:dyDescent="0.2">
      <c r="A35" s="2" t="s">
        <v>7</v>
      </c>
      <c r="B35" s="7">
        <v>446148</v>
      </c>
      <c r="C35" s="7">
        <v>4989</v>
      </c>
      <c r="G35" s="11"/>
      <c r="H35" s="11"/>
    </row>
    <row r="36" spans="1:8" x14ac:dyDescent="0.2">
      <c r="A36" s="2" t="s">
        <v>8</v>
      </c>
      <c r="B36" s="7">
        <v>659964</v>
      </c>
      <c r="C36" s="7">
        <v>6319</v>
      </c>
      <c r="G36" s="11"/>
      <c r="H36" s="11"/>
    </row>
    <row r="37" spans="1:8" x14ac:dyDescent="0.2">
      <c r="A37" s="2" t="s">
        <v>9</v>
      </c>
      <c r="B37" s="7">
        <v>177505</v>
      </c>
      <c r="C37" s="7">
        <v>1538</v>
      </c>
      <c r="G37" s="11"/>
      <c r="H37" s="11"/>
    </row>
    <row r="38" spans="1:8" x14ac:dyDescent="0.2">
      <c r="A38" s="2" t="s">
        <v>10</v>
      </c>
      <c r="B38" s="7">
        <v>1382532</v>
      </c>
      <c r="C38" s="7">
        <v>11391</v>
      </c>
      <c r="G38" s="11"/>
      <c r="H38" s="11"/>
    </row>
    <row r="39" spans="1:8" x14ac:dyDescent="0.2">
      <c r="A39" s="2" t="s">
        <v>11</v>
      </c>
      <c r="B39" s="7">
        <v>394752</v>
      </c>
      <c r="C39" s="7">
        <v>3735</v>
      </c>
      <c r="G39" s="11"/>
      <c r="H39" s="11"/>
    </row>
    <row r="40" spans="1:8" x14ac:dyDescent="0.2">
      <c r="A40" s="2" t="s">
        <v>12</v>
      </c>
      <c r="B40" s="7">
        <v>231988</v>
      </c>
      <c r="C40" s="7">
        <v>1368</v>
      </c>
      <c r="G40" s="11"/>
      <c r="H40" s="11"/>
    </row>
    <row r="41" spans="1:8" x14ac:dyDescent="0.2">
      <c r="A41" s="2" t="s">
        <v>13</v>
      </c>
      <c r="B41" s="7">
        <v>3357</v>
      </c>
      <c r="C41" s="7">
        <v>370</v>
      </c>
      <c r="G41" s="11"/>
      <c r="H41" s="11"/>
    </row>
    <row r="42" spans="1:8" x14ac:dyDescent="0.2">
      <c r="A42" s="2" t="s">
        <v>14</v>
      </c>
      <c r="B42" s="7">
        <v>2019</v>
      </c>
      <c r="C42" s="7">
        <v>1</v>
      </c>
    </row>
    <row r="43" spans="1:8" x14ac:dyDescent="0.2">
      <c r="A43" s="2" t="s">
        <v>42</v>
      </c>
      <c r="B43" s="7">
        <v>0</v>
      </c>
      <c r="C43" s="7">
        <v>0</v>
      </c>
    </row>
    <row r="44" spans="1:8" x14ac:dyDescent="0.2">
      <c r="A44" s="3" t="s">
        <v>55</v>
      </c>
      <c r="B44" s="9">
        <f>SUM(B8:B43)</f>
        <v>81563117</v>
      </c>
      <c r="C44" s="9">
        <f>SUM(C8:C43)</f>
        <v>290007</v>
      </c>
    </row>
    <row r="46" spans="1:8" x14ac:dyDescent="0.2">
      <c r="B46" s="14"/>
    </row>
  </sheetData>
  <mergeCells count="1">
    <mergeCell ref="B5:C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59483</v>
      </c>
      <c r="C9" s="7">
        <v>380</v>
      </c>
    </row>
    <row r="10" spans="1:3" x14ac:dyDescent="0.2">
      <c r="A10" s="2" t="s">
        <v>17</v>
      </c>
      <c r="B10" s="7">
        <v>210924</v>
      </c>
      <c r="C10" s="7">
        <v>609</v>
      </c>
    </row>
    <row r="11" spans="1:3" x14ac:dyDescent="0.2">
      <c r="A11" s="2" t="s">
        <v>18</v>
      </c>
      <c r="B11" s="7">
        <v>53008</v>
      </c>
      <c r="C11" s="7">
        <v>219</v>
      </c>
    </row>
    <row r="12" spans="1:3" x14ac:dyDescent="0.2">
      <c r="A12" s="2" t="s">
        <v>19</v>
      </c>
      <c r="B12" s="7">
        <v>26758</v>
      </c>
      <c r="C12" s="7">
        <v>51</v>
      </c>
    </row>
    <row r="13" spans="1:3" x14ac:dyDescent="0.2">
      <c r="A13" s="2" t="s">
        <v>20</v>
      </c>
      <c r="B13" s="7">
        <v>80379</v>
      </c>
      <c r="C13" s="7">
        <v>164</v>
      </c>
    </row>
    <row r="14" spans="1:3" x14ac:dyDescent="0.2">
      <c r="A14" s="2" t="s">
        <v>21</v>
      </c>
      <c r="B14" s="7">
        <v>145632</v>
      </c>
      <c r="C14" s="7">
        <v>636</v>
      </c>
    </row>
    <row r="15" spans="1:3" x14ac:dyDescent="0.2">
      <c r="A15" s="2" t="s">
        <v>22</v>
      </c>
      <c r="B15" s="7">
        <v>140186</v>
      </c>
      <c r="C15" s="7">
        <v>538</v>
      </c>
    </row>
    <row r="16" spans="1:3" x14ac:dyDescent="0.2">
      <c r="A16" s="2" t="s">
        <v>23</v>
      </c>
      <c r="B16" s="7">
        <v>35747</v>
      </c>
      <c r="C16" s="7">
        <v>116</v>
      </c>
    </row>
    <row r="17" spans="1:3" x14ac:dyDescent="0.2">
      <c r="A17" s="2" t="s">
        <v>24</v>
      </c>
      <c r="B17" s="7">
        <v>600356</v>
      </c>
      <c r="C17" s="7">
        <v>4121</v>
      </c>
    </row>
    <row r="18" spans="1:3" x14ac:dyDescent="0.2">
      <c r="A18" s="2" t="s">
        <v>25</v>
      </c>
      <c r="B18" s="7">
        <v>49117</v>
      </c>
      <c r="C18" s="7">
        <v>192</v>
      </c>
    </row>
    <row r="19" spans="1:3" x14ac:dyDescent="0.2">
      <c r="A19" s="2" t="s">
        <v>26</v>
      </c>
      <c r="B19" s="7">
        <v>485145</v>
      </c>
      <c r="C19" s="7">
        <v>1794</v>
      </c>
    </row>
    <row r="20" spans="1:3" x14ac:dyDescent="0.2">
      <c r="A20" s="2" t="s">
        <v>27</v>
      </c>
      <c r="B20" s="7">
        <v>199320</v>
      </c>
      <c r="C20" s="7">
        <v>486</v>
      </c>
    </row>
    <row r="21" spans="1:3" x14ac:dyDescent="0.2">
      <c r="A21" s="2" t="s">
        <v>28</v>
      </c>
      <c r="B21" s="7">
        <v>70950</v>
      </c>
      <c r="C21" s="7">
        <v>177</v>
      </c>
    </row>
    <row r="22" spans="1:3" x14ac:dyDescent="0.2">
      <c r="A22" s="2" t="s">
        <v>29</v>
      </c>
      <c r="B22" s="7">
        <v>76703</v>
      </c>
      <c r="C22" s="7">
        <v>113</v>
      </c>
    </row>
    <row r="23" spans="1:3" x14ac:dyDescent="0.2">
      <c r="A23" s="2" t="s">
        <v>30</v>
      </c>
      <c r="B23" s="7">
        <v>389640</v>
      </c>
      <c r="C23" s="7">
        <v>1441</v>
      </c>
    </row>
    <row r="24" spans="1:3" x14ac:dyDescent="0.2">
      <c r="A24" s="2" t="s">
        <v>31</v>
      </c>
      <c r="B24" s="7">
        <v>122521</v>
      </c>
      <c r="C24" s="7">
        <v>159</v>
      </c>
    </row>
    <row r="25" spans="1:3" x14ac:dyDescent="0.2">
      <c r="A25" s="2" t="s">
        <v>32</v>
      </c>
      <c r="B25" s="7">
        <v>68659</v>
      </c>
      <c r="C25" s="7">
        <v>307</v>
      </c>
    </row>
    <row r="26" spans="1:3" x14ac:dyDescent="0.2">
      <c r="A26" s="2" t="s">
        <v>33</v>
      </c>
      <c r="B26" s="7">
        <v>48850</v>
      </c>
      <c r="C26" s="7">
        <v>151</v>
      </c>
    </row>
    <row r="27" spans="1:3" x14ac:dyDescent="0.2">
      <c r="A27" s="2" t="s">
        <v>34</v>
      </c>
      <c r="B27" s="7">
        <v>413427</v>
      </c>
      <c r="C27" s="7">
        <v>2866</v>
      </c>
    </row>
    <row r="28" spans="1:3" x14ac:dyDescent="0.2">
      <c r="A28" s="2" t="s">
        <v>35</v>
      </c>
      <c r="B28" s="7">
        <v>69782</v>
      </c>
      <c r="C28" s="7">
        <v>148</v>
      </c>
    </row>
    <row r="29" spans="1:3" x14ac:dyDescent="0.2">
      <c r="A29" s="2" t="s">
        <v>1</v>
      </c>
      <c r="B29" s="7">
        <v>153975</v>
      </c>
      <c r="C29" s="7">
        <v>416</v>
      </c>
    </row>
    <row r="30" spans="1:3" x14ac:dyDescent="0.2">
      <c r="A30" s="2" t="s">
        <v>2</v>
      </c>
      <c r="B30" s="7">
        <v>118147</v>
      </c>
      <c r="C30" s="7">
        <v>335</v>
      </c>
    </row>
    <row r="31" spans="1:3" x14ac:dyDescent="0.2">
      <c r="A31" s="2" t="s">
        <v>3</v>
      </c>
      <c r="B31" s="7">
        <v>96172</v>
      </c>
      <c r="C31" s="7">
        <v>550</v>
      </c>
    </row>
    <row r="32" spans="1:3" x14ac:dyDescent="0.2">
      <c r="A32" s="2" t="s">
        <v>4</v>
      </c>
      <c r="B32" s="7">
        <v>88195</v>
      </c>
      <c r="C32" s="7">
        <v>147</v>
      </c>
    </row>
    <row r="33" spans="1:3" x14ac:dyDescent="0.2">
      <c r="A33" s="2" t="s">
        <v>5</v>
      </c>
      <c r="B33" s="7">
        <v>112950</v>
      </c>
      <c r="C33" s="7">
        <v>348</v>
      </c>
    </row>
    <row r="34" spans="1:3" x14ac:dyDescent="0.2">
      <c r="A34" s="2" t="s">
        <v>6</v>
      </c>
      <c r="B34" s="7">
        <v>140839</v>
      </c>
      <c r="C34" s="7">
        <v>991</v>
      </c>
    </row>
    <row r="35" spans="1:3" x14ac:dyDescent="0.2">
      <c r="A35" s="2" t="s">
        <v>7</v>
      </c>
      <c r="B35" s="7">
        <v>66457</v>
      </c>
      <c r="C35" s="7">
        <v>270</v>
      </c>
    </row>
    <row r="36" spans="1:3" x14ac:dyDescent="0.2">
      <c r="A36" s="2" t="s">
        <v>8</v>
      </c>
      <c r="B36" s="7">
        <v>118094</v>
      </c>
      <c r="C36" s="7">
        <v>406</v>
      </c>
    </row>
    <row r="37" spans="1:3" x14ac:dyDescent="0.2">
      <c r="A37" s="2" t="s">
        <v>9</v>
      </c>
      <c r="B37" s="7">
        <v>30540</v>
      </c>
      <c r="C37" s="7">
        <v>63</v>
      </c>
    </row>
    <row r="38" spans="1:3" x14ac:dyDescent="0.2">
      <c r="A38" s="2" t="s">
        <v>10</v>
      </c>
      <c r="B38" s="7">
        <v>223485</v>
      </c>
      <c r="C38" s="7">
        <v>599</v>
      </c>
    </row>
    <row r="39" spans="1:3" x14ac:dyDescent="0.2">
      <c r="A39" s="2" t="s">
        <v>11</v>
      </c>
      <c r="B39" s="7">
        <v>73680</v>
      </c>
      <c r="C39" s="7">
        <v>324</v>
      </c>
    </row>
    <row r="40" spans="1:3" x14ac:dyDescent="0.2">
      <c r="A40" s="2" t="s">
        <v>12</v>
      </c>
      <c r="B40" s="7">
        <v>38903</v>
      </c>
      <c r="C40" s="7">
        <v>45</v>
      </c>
    </row>
    <row r="41" spans="1:3" x14ac:dyDescent="0.2">
      <c r="A41" s="2" t="s">
        <v>13</v>
      </c>
      <c r="B41" s="7">
        <v>5527</v>
      </c>
      <c r="C41" s="7">
        <v>7</v>
      </c>
    </row>
    <row r="42" spans="1:3" x14ac:dyDescent="0.2">
      <c r="A42" s="2" t="s">
        <v>14</v>
      </c>
      <c r="B42" s="7">
        <v>144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4613695</v>
      </c>
      <c r="C44" s="9">
        <f>SUM(C8:C43)</f>
        <v>19169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32281</v>
      </c>
      <c r="C9" s="7">
        <v>13</v>
      </c>
    </row>
    <row r="10" spans="1:3" x14ac:dyDescent="0.2">
      <c r="A10" s="2" t="s">
        <v>17</v>
      </c>
      <c r="B10" s="7">
        <v>114942</v>
      </c>
      <c r="C10" s="7">
        <v>19</v>
      </c>
    </row>
    <row r="11" spans="1:3" x14ac:dyDescent="0.2">
      <c r="A11" s="2" t="s">
        <v>18</v>
      </c>
      <c r="B11" s="7">
        <v>30348</v>
      </c>
      <c r="C11" s="7">
        <v>3</v>
      </c>
    </row>
    <row r="12" spans="1:3" x14ac:dyDescent="0.2">
      <c r="A12" s="2" t="s">
        <v>19</v>
      </c>
      <c r="B12" s="7">
        <v>13041</v>
      </c>
      <c r="C12" s="7">
        <v>2</v>
      </c>
    </row>
    <row r="13" spans="1:3" x14ac:dyDescent="0.2">
      <c r="A13" s="2" t="s">
        <v>20</v>
      </c>
      <c r="B13" s="7">
        <v>31593</v>
      </c>
      <c r="C13" s="7">
        <v>136</v>
      </c>
    </row>
    <row r="14" spans="1:3" x14ac:dyDescent="0.2">
      <c r="A14" s="2" t="s">
        <v>21</v>
      </c>
      <c r="B14" s="7">
        <v>72247</v>
      </c>
      <c r="C14" s="7">
        <v>5</v>
      </c>
    </row>
    <row r="15" spans="1:3" x14ac:dyDescent="0.2">
      <c r="A15" s="2" t="s">
        <v>22</v>
      </c>
      <c r="B15" s="7">
        <v>56739</v>
      </c>
      <c r="C15" s="7">
        <v>1</v>
      </c>
    </row>
    <row r="16" spans="1:3" x14ac:dyDescent="0.2">
      <c r="A16" s="2" t="s">
        <v>23</v>
      </c>
      <c r="B16" s="7">
        <v>21683</v>
      </c>
      <c r="C16" s="7">
        <v>7</v>
      </c>
    </row>
    <row r="17" spans="1:3" x14ac:dyDescent="0.2">
      <c r="A17" s="2" t="s">
        <v>24</v>
      </c>
      <c r="B17" s="7">
        <v>379779</v>
      </c>
      <c r="C17" s="7">
        <v>150</v>
      </c>
    </row>
    <row r="18" spans="1:3" x14ac:dyDescent="0.2">
      <c r="A18" s="2" t="s">
        <v>25</v>
      </c>
      <c r="B18" s="7">
        <v>17802</v>
      </c>
      <c r="C18" s="7">
        <v>1</v>
      </c>
    </row>
    <row r="19" spans="1:3" x14ac:dyDescent="0.2">
      <c r="A19" s="2" t="s">
        <v>26</v>
      </c>
      <c r="B19" s="7">
        <v>267129</v>
      </c>
      <c r="C19" s="7">
        <v>74</v>
      </c>
    </row>
    <row r="20" spans="1:3" x14ac:dyDescent="0.2">
      <c r="A20" s="2" t="s">
        <v>27</v>
      </c>
      <c r="B20" s="7">
        <v>80319</v>
      </c>
      <c r="C20" s="7">
        <v>6</v>
      </c>
    </row>
    <row r="21" spans="1:3" x14ac:dyDescent="0.2">
      <c r="A21" s="2" t="s">
        <v>28</v>
      </c>
      <c r="B21" s="7">
        <v>26123</v>
      </c>
      <c r="C21" s="7">
        <v>40</v>
      </c>
    </row>
    <row r="22" spans="1:3" x14ac:dyDescent="0.2">
      <c r="A22" s="2" t="s">
        <v>29</v>
      </c>
      <c r="B22" s="7">
        <v>29523</v>
      </c>
      <c r="C22" s="7">
        <v>8</v>
      </c>
    </row>
    <row r="23" spans="1:3" x14ac:dyDescent="0.2">
      <c r="A23" s="2" t="s">
        <v>30</v>
      </c>
      <c r="B23" s="7">
        <v>196206</v>
      </c>
      <c r="C23" s="7">
        <v>327</v>
      </c>
    </row>
    <row r="24" spans="1:3" x14ac:dyDescent="0.2">
      <c r="A24" s="2" t="s">
        <v>31</v>
      </c>
      <c r="B24" s="7">
        <v>47694</v>
      </c>
      <c r="C24" s="7">
        <v>20</v>
      </c>
    </row>
    <row r="25" spans="1:3" x14ac:dyDescent="0.2">
      <c r="A25" s="2" t="s">
        <v>32</v>
      </c>
      <c r="B25" s="7">
        <v>26686</v>
      </c>
      <c r="C25" s="7">
        <v>32</v>
      </c>
    </row>
    <row r="26" spans="1:3" x14ac:dyDescent="0.2">
      <c r="A26" s="2" t="s">
        <v>33</v>
      </c>
      <c r="B26" s="7">
        <v>19644</v>
      </c>
      <c r="C26" s="7">
        <v>0</v>
      </c>
    </row>
    <row r="27" spans="1:3" x14ac:dyDescent="0.2">
      <c r="A27" s="2" t="s">
        <v>34</v>
      </c>
      <c r="B27" s="7">
        <v>205787</v>
      </c>
      <c r="C27" s="7">
        <v>86</v>
      </c>
    </row>
    <row r="28" spans="1:3" x14ac:dyDescent="0.2">
      <c r="A28" s="2" t="s">
        <v>35</v>
      </c>
      <c r="B28" s="7">
        <v>23263</v>
      </c>
      <c r="C28" s="7">
        <v>36</v>
      </c>
    </row>
    <row r="29" spans="1:3" x14ac:dyDescent="0.2">
      <c r="A29" s="2" t="s">
        <v>1</v>
      </c>
      <c r="B29" s="7">
        <v>82601</v>
      </c>
      <c r="C29" s="7">
        <v>29</v>
      </c>
    </row>
    <row r="30" spans="1:3" x14ac:dyDescent="0.2">
      <c r="A30" s="2" t="s">
        <v>2</v>
      </c>
      <c r="B30" s="7">
        <v>55218</v>
      </c>
      <c r="C30" s="7">
        <v>11</v>
      </c>
    </row>
    <row r="31" spans="1:3" x14ac:dyDescent="0.2">
      <c r="A31" s="2" t="s">
        <v>3</v>
      </c>
      <c r="B31" s="7">
        <v>61731</v>
      </c>
      <c r="C31" s="7">
        <v>2</v>
      </c>
    </row>
    <row r="32" spans="1:3" x14ac:dyDescent="0.2">
      <c r="A32" s="2" t="s">
        <v>4</v>
      </c>
      <c r="B32" s="7">
        <v>52074</v>
      </c>
      <c r="C32" s="7">
        <v>3</v>
      </c>
    </row>
    <row r="33" spans="1:3" x14ac:dyDescent="0.2">
      <c r="A33" s="2" t="s">
        <v>5</v>
      </c>
      <c r="B33" s="7">
        <v>60065</v>
      </c>
      <c r="C33" s="7">
        <v>11</v>
      </c>
    </row>
    <row r="34" spans="1:3" x14ac:dyDescent="0.2">
      <c r="A34" s="2" t="s">
        <v>6</v>
      </c>
      <c r="B34" s="7">
        <v>58482</v>
      </c>
      <c r="C34" s="7">
        <v>6</v>
      </c>
    </row>
    <row r="35" spans="1:3" x14ac:dyDescent="0.2">
      <c r="A35" s="2" t="s">
        <v>7</v>
      </c>
      <c r="B35" s="7">
        <v>28126</v>
      </c>
      <c r="C35" s="7">
        <v>117</v>
      </c>
    </row>
    <row r="36" spans="1:3" x14ac:dyDescent="0.2">
      <c r="A36" s="2" t="s">
        <v>8</v>
      </c>
      <c r="B36" s="7">
        <v>68521</v>
      </c>
      <c r="C36" s="7">
        <v>4</v>
      </c>
    </row>
    <row r="37" spans="1:3" x14ac:dyDescent="0.2">
      <c r="A37" s="2" t="s">
        <v>9</v>
      </c>
      <c r="B37" s="7">
        <v>7813</v>
      </c>
      <c r="C37" s="7">
        <v>5</v>
      </c>
    </row>
    <row r="38" spans="1:3" x14ac:dyDescent="0.2">
      <c r="A38" s="2" t="s">
        <v>10</v>
      </c>
      <c r="B38" s="7">
        <v>90810</v>
      </c>
      <c r="C38" s="7">
        <v>161</v>
      </c>
    </row>
    <row r="39" spans="1:3" x14ac:dyDescent="0.2">
      <c r="A39" s="2" t="s">
        <v>11</v>
      </c>
      <c r="B39" s="7">
        <v>32240</v>
      </c>
      <c r="C39" s="7">
        <v>4</v>
      </c>
    </row>
    <row r="40" spans="1:3" x14ac:dyDescent="0.2">
      <c r="A40" s="2" t="s">
        <v>12</v>
      </c>
      <c r="B40" s="7">
        <v>11717</v>
      </c>
      <c r="C40" s="7">
        <v>0</v>
      </c>
    </row>
    <row r="41" spans="1:3" x14ac:dyDescent="0.2">
      <c r="A41" s="2" t="s">
        <v>13</v>
      </c>
      <c r="B41" s="7">
        <v>262</v>
      </c>
      <c r="C41" s="7">
        <v>0</v>
      </c>
    </row>
    <row r="42" spans="1:3" x14ac:dyDescent="0.2">
      <c r="A42" s="2" t="s">
        <v>14</v>
      </c>
      <c r="B42" s="7">
        <v>53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2302542</v>
      </c>
      <c r="C44" s="9">
        <f>SUM(C8:C43)</f>
        <v>1319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57136</v>
      </c>
      <c r="C9" s="8">
        <v>127</v>
      </c>
    </row>
    <row r="10" spans="1:3" x14ac:dyDescent="0.2">
      <c r="A10" s="2" t="s">
        <v>17</v>
      </c>
      <c r="B10" s="7">
        <v>198305</v>
      </c>
      <c r="C10" s="8">
        <v>192</v>
      </c>
    </row>
    <row r="11" spans="1:3" x14ac:dyDescent="0.2">
      <c r="A11" s="2" t="s">
        <v>18</v>
      </c>
      <c r="B11" s="7">
        <v>50260</v>
      </c>
      <c r="C11" s="8">
        <v>1024</v>
      </c>
    </row>
    <row r="12" spans="1:3" x14ac:dyDescent="0.2">
      <c r="A12" s="2" t="s">
        <v>19</v>
      </c>
      <c r="B12" s="7">
        <v>25046</v>
      </c>
      <c r="C12" s="8">
        <v>18</v>
      </c>
    </row>
    <row r="13" spans="1:3" x14ac:dyDescent="0.2">
      <c r="A13" s="2" t="s">
        <v>20</v>
      </c>
      <c r="B13" s="7">
        <v>77345</v>
      </c>
      <c r="C13" s="8">
        <v>344</v>
      </c>
    </row>
    <row r="14" spans="1:3" x14ac:dyDescent="0.2">
      <c r="A14" s="2" t="s">
        <v>21</v>
      </c>
      <c r="B14" s="7">
        <v>135826</v>
      </c>
      <c r="C14" s="8">
        <v>380</v>
      </c>
    </row>
    <row r="15" spans="1:3" x14ac:dyDescent="0.2">
      <c r="A15" s="2" t="s">
        <v>22</v>
      </c>
      <c r="B15" s="7">
        <v>121800</v>
      </c>
      <c r="C15" s="8">
        <v>553</v>
      </c>
    </row>
    <row r="16" spans="1:3" x14ac:dyDescent="0.2">
      <c r="A16" s="2" t="s">
        <v>23</v>
      </c>
      <c r="B16" s="7">
        <v>32921</v>
      </c>
      <c r="C16" s="8">
        <v>218</v>
      </c>
    </row>
    <row r="17" spans="1:3" x14ac:dyDescent="0.2">
      <c r="A17" s="2" t="s">
        <v>24</v>
      </c>
      <c r="B17" s="7">
        <v>536055</v>
      </c>
      <c r="C17" s="8">
        <v>1361</v>
      </c>
    </row>
    <row r="18" spans="1:3" x14ac:dyDescent="0.2">
      <c r="A18" s="2" t="s">
        <v>25</v>
      </c>
      <c r="B18" s="7">
        <v>47470</v>
      </c>
      <c r="C18" s="8">
        <v>77</v>
      </c>
    </row>
    <row r="19" spans="1:3" x14ac:dyDescent="0.2">
      <c r="A19" s="2" t="s">
        <v>26</v>
      </c>
      <c r="B19" s="7">
        <v>459535</v>
      </c>
      <c r="C19" s="8">
        <v>816</v>
      </c>
    </row>
    <row r="20" spans="1:3" x14ac:dyDescent="0.2">
      <c r="A20" s="2" t="s">
        <v>27</v>
      </c>
      <c r="B20" s="7">
        <v>187494</v>
      </c>
      <c r="C20" s="8">
        <v>218</v>
      </c>
    </row>
    <row r="21" spans="1:3" x14ac:dyDescent="0.2">
      <c r="A21" s="2" t="s">
        <v>28</v>
      </c>
      <c r="B21" s="7">
        <v>67478</v>
      </c>
      <c r="C21" s="8">
        <v>122</v>
      </c>
    </row>
    <row r="22" spans="1:3" x14ac:dyDescent="0.2">
      <c r="A22" s="2" t="s">
        <v>29</v>
      </c>
      <c r="B22" s="7">
        <v>74255</v>
      </c>
      <c r="C22" s="8">
        <v>91</v>
      </c>
    </row>
    <row r="23" spans="1:3" x14ac:dyDescent="0.2">
      <c r="A23" s="2" t="s">
        <v>30</v>
      </c>
      <c r="B23" s="7">
        <v>369276</v>
      </c>
      <c r="C23" s="8">
        <v>426</v>
      </c>
    </row>
    <row r="24" spans="1:3" x14ac:dyDescent="0.2">
      <c r="A24" s="2" t="s">
        <v>31</v>
      </c>
      <c r="B24" s="7">
        <v>116702</v>
      </c>
      <c r="C24" s="8">
        <v>98</v>
      </c>
    </row>
    <row r="25" spans="1:3" x14ac:dyDescent="0.2">
      <c r="A25" s="2" t="s">
        <v>32</v>
      </c>
      <c r="B25" s="7">
        <v>65174</v>
      </c>
      <c r="C25" s="8">
        <v>148</v>
      </c>
    </row>
    <row r="26" spans="1:3" x14ac:dyDescent="0.2">
      <c r="A26" s="2" t="s">
        <v>33</v>
      </c>
      <c r="B26" s="7">
        <v>46479</v>
      </c>
      <c r="C26" s="8">
        <v>65</v>
      </c>
    </row>
    <row r="27" spans="1:3" x14ac:dyDescent="0.2">
      <c r="A27" s="2" t="s">
        <v>34</v>
      </c>
      <c r="B27" s="7">
        <v>369842</v>
      </c>
      <c r="C27" s="8">
        <v>560</v>
      </c>
    </row>
    <row r="28" spans="1:3" x14ac:dyDescent="0.2">
      <c r="A28" s="2" t="s">
        <v>35</v>
      </c>
      <c r="B28" s="7">
        <v>67406</v>
      </c>
      <c r="C28" s="8">
        <v>40</v>
      </c>
    </row>
    <row r="29" spans="1:3" x14ac:dyDescent="0.2">
      <c r="A29" s="2" t="s">
        <v>1</v>
      </c>
      <c r="B29" s="7">
        <v>146700</v>
      </c>
      <c r="C29" s="8">
        <v>220</v>
      </c>
    </row>
    <row r="30" spans="1:3" x14ac:dyDescent="0.2">
      <c r="A30" s="2" t="s">
        <v>2</v>
      </c>
      <c r="B30" s="7">
        <v>106185</v>
      </c>
      <c r="C30" s="8">
        <v>196</v>
      </c>
    </row>
    <row r="31" spans="1:3" x14ac:dyDescent="0.2">
      <c r="A31" s="2" t="s">
        <v>3</v>
      </c>
      <c r="B31" s="7">
        <v>89477</v>
      </c>
      <c r="C31" s="8">
        <v>152</v>
      </c>
    </row>
    <row r="32" spans="1:3" x14ac:dyDescent="0.2">
      <c r="A32" s="2" t="s">
        <v>4</v>
      </c>
      <c r="B32" s="7">
        <v>81539</v>
      </c>
      <c r="C32" s="8">
        <v>78</v>
      </c>
    </row>
    <row r="33" spans="1:3" x14ac:dyDescent="0.2">
      <c r="A33" s="2" t="s">
        <v>5</v>
      </c>
      <c r="B33" s="7">
        <v>101648</v>
      </c>
      <c r="C33" s="8">
        <v>87</v>
      </c>
    </row>
    <row r="34" spans="1:3" x14ac:dyDescent="0.2">
      <c r="A34" s="2" t="s">
        <v>6</v>
      </c>
      <c r="B34" s="7">
        <v>130724</v>
      </c>
      <c r="C34" s="8">
        <v>704</v>
      </c>
    </row>
    <row r="35" spans="1:3" x14ac:dyDescent="0.2">
      <c r="A35" s="2" t="s">
        <v>7</v>
      </c>
      <c r="B35" s="7">
        <v>63322</v>
      </c>
      <c r="C35" s="8">
        <v>97</v>
      </c>
    </row>
    <row r="36" spans="1:3" x14ac:dyDescent="0.2">
      <c r="A36" s="2" t="s">
        <v>8</v>
      </c>
      <c r="B36" s="7">
        <v>110216</v>
      </c>
      <c r="C36" s="8">
        <v>252</v>
      </c>
    </row>
    <row r="37" spans="1:3" x14ac:dyDescent="0.2">
      <c r="A37" s="2" t="s">
        <v>9</v>
      </c>
      <c r="B37" s="7">
        <v>29224</v>
      </c>
      <c r="C37" s="8">
        <v>29</v>
      </c>
    </row>
    <row r="38" spans="1:3" x14ac:dyDescent="0.2">
      <c r="A38" s="2" t="s">
        <v>10</v>
      </c>
      <c r="B38" s="7">
        <v>197838</v>
      </c>
      <c r="C38" s="8">
        <v>272</v>
      </c>
    </row>
    <row r="39" spans="1:3" x14ac:dyDescent="0.2">
      <c r="A39" s="2" t="s">
        <v>11</v>
      </c>
      <c r="B39" s="7">
        <v>67044</v>
      </c>
      <c r="C39" s="8">
        <v>67</v>
      </c>
    </row>
    <row r="40" spans="1:3" x14ac:dyDescent="0.2">
      <c r="A40" s="2" t="s">
        <v>12</v>
      </c>
      <c r="B40" s="7">
        <v>37833</v>
      </c>
      <c r="C40" s="8">
        <v>9</v>
      </c>
    </row>
    <row r="41" spans="1:3" x14ac:dyDescent="0.2">
      <c r="A41" s="2" t="s">
        <v>13</v>
      </c>
      <c r="B41" s="7">
        <v>5435</v>
      </c>
      <c r="C41" s="8">
        <v>0</v>
      </c>
    </row>
    <row r="42" spans="1:3" x14ac:dyDescent="0.2">
      <c r="A42" s="2" t="s">
        <v>14</v>
      </c>
      <c r="B42" s="7">
        <v>53</v>
      </c>
      <c r="C42" s="8">
        <v>1</v>
      </c>
    </row>
    <row r="43" spans="1:3" x14ac:dyDescent="0.2">
      <c r="A43" s="2" t="s">
        <v>42</v>
      </c>
      <c r="B43" s="7">
        <v>0</v>
      </c>
      <c r="C43" s="8">
        <v>0</v>
      </c>
    </row>
    <row r="44" spans="1:3" x14ac:dyDescent="0.2">
      <c r="A44" s="3" t="s">
        <v>55</v>
      </c>
      <c r="B44" s="9">
        <f>SUM(B8:B43)</f>
        <v>4273043</v>
      </c>
      <c r="C44" s="9">
        <f>SUM(C8:C43)</f>
        <v>9042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B9" sqref="B9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6" t="s">
        <v>65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186</v>
      </c>
      <c r="C9" s="7">
        <v>2</v>
      </c>
    </row>
    <row r="10" spans="1:3" x14ac:dyDescent="0.2">
      <c r="A10" s="2" t="s">
        <v>17</v>
      </c>
      <c r="B10" s="7">
        <v>298</v>
      </c>
      <c r="C10" s="7">
        <v>2246</v>
      </c>
    </row>
    <row r="11" spans="1:3" x14ac:dyDescent="0.2">
      <c r="A11" s="2" t="s">
        <v>18</v>
      </c>
      <c r="B11" s="7">
        <v>366</v>
      </c>
      <c r="C11" s="7">
        <v>37</v>
      </c>
    </row>
    <row r="12" spans="1:3" x14ac:dyDescent="0.2">
      <c r="A12" s="2" t="s">
        <v>19</v>
      </c>
      <c r="B12" s="7">
        <v>319</v>
      </c>
      <c r="C12" s="7">
        <v>37</v>
      </c>
    </row>
    <row r="13" spans="1:3" x14ac:dyDescent="0.2">
      <c r="A13" s="2" t="s">
        <v>20</v>
      </c>
      <c r="B13" s="7">
        <v>1229</v>
      </c>
      <c r="C13" s="7">
        <v>36</v>
      </c>
    </row>
    <row r="14" spans="1:3" x14ac:dyDescent="0.2">
      <c r="A14" s="2" t="s">
        <v>21</v>
      </c>
      <c r="B14" s="7">
        <v>850</v>
      </c>
      <c r="C14" s="7">
        <v>2003</v>
      </c>
    </row>
    <row r="15" spans="1:3" x14ac:dyDescent="0.2">
      <c r="A15" s="2" t="s">
        <v>22</v>
      </c>
      <c r="B15" s="7">
        <v>310</v>
      </c>
      <c r="C15" s="7">
        <v>218</v>
      </c>
    </row>
    <row r="16" spans="1:3" x14ac:dyDescent="0.2">
      <c r="A16" s="2" t="s">
        <v>23</v>
      </c>
      <c r="B16" s="7">
        <v>381</v>
      </c>
      <c r="C16" s="7">
        <v>157</v>
      </c>
    </row>
    <row r="17" spans="1:3" x14ac:dyDescent="0.2">
      <c r="A17" s="2" t="s">
        <v>24</v>
      </c>
      <c r="B17" s="7">
        <v>18</v>
      </c>
      <c r="C17" s="7">
        <v>5</v>
      </c>
    </row>
    <row r="18" spans="1:3" x14ac:dyDescent="0.2">
      <c r="A18" s="2" t="s">
        <v>25</v>
      </c>
      <c r="B18" s="7">
        <v>1983</v>
      </c>
      <c r="C18" s="7">
        <v>75</v>
      </c>
    </row>
    <row r="19" spans="1:3" x14ac:dyDescent="0.2">
      <c r="A19" s="2" t="s">
        <v>26</v>
      </c>
      <c r="B19" s="7">
        <v>1024</v>
      </c>
      <c r="C19" s="7">
        <v>969</v>
      </c>
    </row>
    <row r="20" spans="1:3" x14ac:dyDescent="0.2">
      <c r="A20" s="2" t="s">
        <v>27</v>
      </c>
      <c r="B20" s="7">
        <v>3384</v>
      </c>
      <c r="C20" s="7">
        <v>8267</v>
      </c>
    </row>
    <row r="21" spans="1:3" x14ac:dyDescent="0.2">
      <c r="A21" s="2" t="s">
        <v>28</v>
      </c>
      <c r="B21" s="7">
        <v>164</v>
      </c>
      <c r="C21" s="7">
        <v>13</v>
      </c>
    </row>
    <row r="22" spans="1:3" x14ac:dyDescent="0.2">
      <c r="A22" s="2" t="s">
        <v>29</v>
      </c>
      <c r="B22" s="7">
        <v>997</v>
      </c>
      <c r="C22" s="7">
        <v>355</v>
      </c>
    </row>
    <row r="23" spans="1:3" x14ac:dyDescent="0.2">
      <c r="A23" s="2" t="s">
        <v>30</v>
      </c>
      <c r="B23" s="7">
        <v>1571</v>
      </c>
      <c r="C23" s="7">
        <v>2674</v>
      </c>
    </row>
    <row r="24" spans="1:3" x14ac:dyDescent="0.2">
      <c r="A24" s="2" t="s">
        <v>31</v>
      </c>
      <c r="B24" s="7">
        <v>4321</v>
      </c>
      <c r="C24" s="7">
        <v>1992</v>
      </c>
    </row>
    <row r="25" spans="1:3" x14ac:dyDescent="0.2">
      <c r="A25" s="2" t="s">
        <v>32</v>
      </c>
      <c r="B25" s="7">
        <v>446</v>
      </c>
      <c r="C25" s="7">
        <v>35</v>
      </c>
    </row>
    <row r="26" spans="1:3" x14ac:dyDescent="0.2">
      <c r="A26" s="2" t="s">
        <v>33</v>
      </c>
      <c r="B26" s="7">
        <v>928</v>
      </c>
      <c r="C26" s="7">
        <v>933</v>
      </c>
    </row>
    <row r="27" spans="1:3" x14ac:dyDescent="0.2">
      <c r="A27" s="2" t="s">
        <v>34</v>
      </c>
      <c r="B27" s="7">
        <v>87</v>
      </c>
      <c r="C27" s="7">
        <v>121</v>
      </c>
    </row>
    <row r="28" spans="1:3" x14ac:dyDescent="0.2">
      <c r="A28" s="2" t="s">
        <v>35</v>
      </c>
      <c r="B28" s="7">
        <v>636</v>
      </c>
      <c r="C28" s="7">
        <v>111</v>
      </c>
    </row>
    <row r="29" spans="1:3" x14ac:dyDescent="0.2">
      <c r="A29" s="2" t="s">
        <v>1</v>
      </c>
      <c r="B29" s="7">
        <v>707</v>
      </c>
      <c r="C29" s="7">
        <v>425</v>
      </c>
    </row>
    <row r="30" spans="1:3" x14ac:dyDescent="0.2">
      <c r="A30" s="2" t="s">
        <v>2</v>
      </c>
      <c r="B30" s="7">
        <v>1109</v>
      </c>
      <c r="C30" s="7">
        <v>668</v>
      </c>
    </row>
    <row r="31" spans="1:3" x14ac:dyDescent="0.2">
      <c r="A31" s="2" t="s">
        <v>3</v>
      </c>
      <c r="B31" s="7">
        <v>73</v>
      </c>
      <c r="C31" s="7">
        <v>338</v>
      </c>
    </row>
    <row r="32" spans="1:3" x14ac:dyDescent="0.2">
      <c r="A32" s="2" t="s">
        <v>4</v>
      </c>
      <c r="B32" s="7">
        <v>954</v>
      </c>
      <c r="C32" s="7">
        <v>204</v>
      </c>
    </row>
    <row r="33" spans="1:3" x14ac:dyDescent="0.2">
      <c r="A33" s="2" t="s">
        <v>5</v>
      </c>
      <c r="B33" s="7">
        <v>4994</v>
      </c>
      <c r="C33" s="7">
        <v>6011</v>
      </c>
    </row>
    <row r="34" spans="1:3" x14ac:dyDescent="0.2">
      <c r="A34" s="2" t="s">
        <v>6</v>
      </c>
      <c r="B34" s="7">
        <v>1610</v>
      </c>
      <c r="C34" s="7">
        <v>954</v>
      </c>
    </row>
    <row r="35" spans="1:3" x14ac:dyDescent="0.2">
      <c r="A35" s="2" t="s">
        <v>7</v>
      </c>
      <c r="B35" s="7">
        <v>258</v>
      </c>
      <c r="C35" s="7">
        <v>226</v>
      </c>
    </row>
    <row r="36" spans="1:3" x14ac:dyDescent="0.2">
      <c r="A36" s="2" t="s">
        <v>8</v>
      </c>
      <c r="B36" s="7">
        <v>863</v>
      </c>
      <c r="C36" s="7">
        <v>750</v>
      </c>
    </row>
    <row r="37" spans="1:3" x14ac:dyDescent="0.2">
      <c r="A37" s="2" t="s">
        <v>9</v>
      </c>
      <c r="B37" s="7">
        <v>227</v>
      </c>
      <c r="C37" s="7">
        <v>807</v>
      </c>
    </row>
    <row r="38" spans="1:3" x14ac:dyDescent="0.2">
      <c r="A38" s="2" t="s">
        <v>10</v>
      </c>
      <c r="B38" s="7">
        <v>1751</v>
      </c>
      <c r="C38" s="7">
        <v>217</v>
      </c>
    </row>
    <row r="39" spans="1:3" x14ac:dyDescent="0.2">
      <c r="A39" s="2" t="s">
        <v>11</v>
      </c>
      <c r="B39" s="7">
        <v>157</v>
      </c>
      <c r="C39" s="7">
        <v>10</v>
      </c>
    </row>
    <row r="40" spans="1:3" x14ac:dyDescent="0.2">
      <c r="A40" s="2" t="s">
        <v>12</v>
      </c>
      <c r="B40" s="7">
        <v>677</v>
      </c>
      <c r="C40" s="7">
        <v>105</v>
      </c>
    </row>
    <row r="41" spans="1:3" x14ac:dyDescent="0.2">
      <c r="A41" s="2" t="s">
        <v>13</v>
      </c>
      <c r="B41" s="7">
        <v>3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32881</v>
      </c>
      <c r="C44" s="9">
        <f>SUM(C8:C43)</f>
        <v>31001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52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24</v>
      </c>
      <c r="C9" s="7">
        <v>5</v>
      </c>
    </row>
    <row r="10" spans="1:3" x14ac:dyDescent="0.2">
      <c r="A10" s="2" t="s">
        <v>17</v>
      </c>
      <c r="B10" s="7">
        <v>23</v>
      </c>
      <c r="C10" s="7">
        <v>8</v>
      </c>
    </row>
    <row r="11" spans="1:3" x14ac:dyDescent="0.2">
      <c r="A11" s="2" t="s">
        <v>18</v>
      </c>
      <c r="B11" s="7">
        <v>34</v>
      </c>
      <c r="C11" s="7">
        <v>1</v>
      </c>
    </row>
    <row r="12" spans="1:3" x14ac:dyDescent="0.2">
      <c r="A12" s="2" t="s">
        <v>19</v>
      </c>
      <c r="B12" s="7">
        <v>384</v>
      </c>
      <c r="C12" s="7">
        <v>124</v>
      </c>
    </row>
    <row r="13" spans="1:3" x14ac:dyDescent="0.2">
      <c r="A13" s="2" t="s">
        <v>20</v>
      </c>
      <c r="B13" s="7">
        <v>2209</v>
      </c>
      <c r="C13" s="7">
        <v>779</v>
      </c>
    </row>
    <row r="14" spans="1:3" x14ac:dyDescent="0.2">
      <c r="A14" s="2" t="s">
        <v>21</v>
      </c>
      <c r="B14" s="7">
        <v>456</v>
      </c>
      <c r="C14" s="7">
        <v>201</v>
      </c>
    </row>
    <row r="15" spans="1:3" x14ac:dyDescent="0.2">
      <c r="A15" s="2" t="s">
        <v>22</v>
      </c>
      <c r="B15" s="7">
        <v>305</v>
      </c>
      <c r="C15" s="7">
        <v>97</v>
      </c>
    </row>
    <row r="16" spans="1:3" x14ac:dyDescent="0.2">
      <c r="A16" s="2" t="s">
        <v>23</v>
      </c>
      <c r="B16" s="7">
        <v>132</v>
      </c>
      <c r="C16" s="7">
        <v>36</v>
      </c>
    </row>
    <row r="17" spans="1:3" x14ac:dyDescent="0.2">
      <c r="A17" s="2" t="s">
        <v>24</v>
      </c>
      <c r="B17" s="7">
        <v>2</v>
      </c>
      <c r="C17" s="7">
        <v>0</v>
      </c>
    </row>
    <row r="18" spans="1:3" x14ac:dyDescent="0.2">
      <c r="A18" s="2" t="s">
        <v>25</v>
      </c>
      <c r="B18" s="7">
        <v>95</v>
      </c>
      <c r="C18" s="7">
        <v>9</v>
      </c>
    </row>
    <row r="19" spans="1:3" x14ac:dyDescent="0.2">
      <c r="A19" s="2" t="s">
        <v>26</v>
      </c>
      <c r="B19" s="7">
        <v>1436</v>
      </c>
      <c r="C19" s="7">
        <v>1277</v>
      </c>
    </row>
    <row r="20" spans="1:3" x14ac:dyDescent="0.2">
      <c r="A20" s="2" t="s">
        <v>27</v>
      </c>
      <c r="B20" s="7">
        <v>257</v>
      </c>
      <c r="C20" s="7">
        <v>67</v>
      </c>
    </row>
    <row r="21" spans="1:3" x14ac:dyDescent="0.2">
      <c r="A21" s="2" t="s">
        <v>28</v>
      </c>
      <c r="B21" s="7">
        <v>1474</v>
      </c>
      <c r="C21" s="7">
        <v>82</v>
      </c>
    </row>
    <row r="22" spans="1:3" x14ac:dyDescent="0.2">
      <c r="A22" s="2" t="s">
        <v>29</v>
      </c>
      <c r="B22" s="7">
        <v>1127</v>
      </c>
      <c r="C22" s="7">
        <v>665</v>
      </c>
    </row>
    <row r="23" spans="1:3" x14ac:dyDescent="0.2">
      <c r="A23" s="2" t="s">
        <v>30</v>
      </c>
      <c r="B23" s="7">
        <v>670</v>
      </c>
      <c r="C23" s="7">
        <v>194</v>
      </c>
    </row>
    <row r="24" spans="1:3" x14ac:dyDescent="0.2">
      <c r="A24" s="2" t="s">
        <v>31</v>
      </c>
      <c r="B24" s="7">
        <v>1699</v>
      </c>
      <c r="C24" s="7">
        <v>154</v>
      </c>
    </row>
    <row r="25" spans="1:3" x14ac:dyDescent="0.2">
      <c r="A25" s="2" t="s">
        <v>32</v>
      </c>
      <c r="B25" s="7">
        <v>26</v>
      </c>
      <c r="C25" s="7">
        <v>9</v>
      </c>
    </row>
    <row r="26" spans="1:3" x14ac:dyDescent="0.2">
      <c r="A26" s="2" t="s">
        <v>33</v>
      </c>
      <c r="B26" s="7">
        <v>594</v>
      </c>
      <c r="C26" s="7">
        <v>113</v>
      </c>
    </row>
    <row r="27" spans="1:3" x14ac:dyDescent="0.2">
      <c r="A27" s="2" t="s">
        <v>34</v>
      </c>
      <c r="B27" s="7">
        <v>41</v>
      </c>
      <c r="C27" s="7">
        <v>4</v>
      </c>
    </row>
    <row r="28" spans="1:3" x14ac:dyDescent="0.2">
      <c r="A28" s="2" t="s">
        <v>35</v>
      </c>
      <c r="B28" s="7">
        <v>1146</v>
      </c>
      <c r="C28" s="7">
        <v>329</v>
      </c>
    </row>
    <row r="29" spans="1:3" x14ac:dyDescent="0.2">
      <c r="A29" s="2" t="s">
        <v>1</v>
      </c>
      <c r="B29" s="7">
        <v>390</v>
      </c>
      <c r="C29" s="7">
        <v>282</v>
      </c>
    </row>
    <row r="30" spans="1:3" x14ac:dyDescent="0.2">
      <c r="A30" s="2" t="s">
        <v>2</v>
      </c>
      <c r="B30" s="7">
        <v>184</v>
      </c>
      <c r="C30" s="7">
        <v>20</v>
      </c>
    </row>
    <row r="31" spans="1:3" x14ac:dyDescent="0.2">
      <c r="A31" s="2" t="s">
        <v>3</v>
      </c>
      <c r="B31" s="7">
        <v>239</v>
      </c>
      <c r="C31" s="7">
        <v>70</v>
      </c>
    </row>
    <row r="32" spans="1:3" x14ac:dyDescent="0.2">
      <c r="A32" s="2" t="s">
        <v>4</v>
      </c>
      <c r="B32" s="7">
        <v>389</v>
      </c>
      <c r="C32" s="7">
        <v>73</v>
      </c>
    </row>
    <row r="33" spans="1:3" x14ac:dyDescent="0.2">
      <c r="A33" s="2" t="s">
        <v>5</v>
      </c>
      <c r="B33" s="7">
        <v>2229</v>
      </c>
      <c r="C33" s="7">
        <v>535</v>
      </c>
    </row>
    <row r="34" spans="1:3" x14ac:dyDescent="0.2">
      <c r="A34" s="2" t="s">
        <v>6</v>
      </c>
      <c r="B34" s="7">
        <v>1462</v>
      </c>
      <c r="C34" s="7">
        <v>320</v>
      </c>
    </row>
    <row r="35" spans="1:3" x14ac:dyDescent="0.2">
      <c r="A35" s="2" t="s">
        <v>7</v>
      </c>
      <c r="B35" s="7">
        <v>1110</v>
      </c>
      <c r="C35" s="7">
        <v>330</v>
      </c>
    </row>
    <row r="36" spans="1:3" x14ac:dyDescent="0.2">
      <c r="A36" s="2" t="s">
        <v>8</v>
      </c>
      <c r="B36" s="7">
        <v>1128</v>
      </c>
      <c r="C36" s="7">
        <v>99</v>
      </c>
    </row>
    <row r="37" spans="1:3" x14ac:dyDescent="0.2">
      <c r="A37" s="2" t="s">
        <v>9</v>
      </c>
      <c r="B37" s="7">
        <v>55</v>
      </c>
      <c r="C37" s="7">
        <v>21</v>
      </c>
    </row>
    <row r="38" spans="1:3" x14ac:dyDescent="0.2">
      <c r="A38" s="2" t="s">
        <v>10</v>
      </c>
      <c r="B38" s="7">
        <v>3013</v>
      </c>
      <c r="C38" s="7">
        <v>553</v>
      </c>
    </row>
    <row r="39" spans="1:3" x14ac:dyDescent="0.2">
      <c r="A39" s="2" t="s">
        <v>11</v>
      </c>
      <c r="B39" s="7">
        <v>2447</v>
      </c>
      <c r="C39" s="7">
        <v>514</v>
      </c>
    </row>
    <row r="40" spans="1:3" x14ac:dyDescent="0.2">
      <c r="A40" s="2" t="s">
        <v>12</v>
      </c>
      <c r="B40" s="7">
        <v>335</v>
      </c>
      <c r="C40" s="7">
        <v>255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1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25116</v>
      </c>
      <c r="C44" s="9">
        <f>SUM(C8:C43)</f>
        <v>7226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310964</v>
      </c>
      <c r="C9" s="7">
        <v>45777</v>
      </c>
    </row>
    <row r="10" spans="1:3" x14ac:dyDescent="0.2">
      <c r="A10" s="2" t="s">
        <v>17</v>
      </c>
      <c r="B10" s="7">
        <v>659940</v>
      </c>
      <c r="C10" s="8">
        <v>74076</v>
      </c>
    </row>
    <row r="11" spans="1:3" x14ac:dyDescent="0.2">
      <c r="A11" s="2" t="s">
        <v>18</v>
      </c>
      <c r="B11" s="7">
        <v>129853</v>
      </c>
      <c r="C11" s="8">
        <v>16689</v>
      </c>
    </row>
    <row r="12" spans="1:3" x14ac:dyDescent="0.2">
      <c r="A12" s="2" t="s">
        <v>19</v>
      </c>
      <c r="B12" s="7">
        <v>125435</v>
      </c>
      <c r="C12" s="8">
        <v>17248</v>
      </c>
    </row>
    <row r="13" spans="1:3" x14ac:dyDescent="0.2">
      <c r="A13" s="2" t="s">
        <v>20</v>
      </c>
      <c r="B13" s="7">
        <v>243278</v>
      </c>
      <c r="C13" s="8">
        <v>34942</v>
      </c>
    </row>
    <row r="14" spans="1:3" x14ac:dyDescent="0.2">
      <c r="A14" s="2" t="s">
        <v>21</v>
      </c>
      <c r="B14" s="7">
        <v>741867</v>
      </c>
      <c r="C14" s="8">
        <v>99474</v>
      </c>
    </row>
    <row r="15" spans="1:3" x14ac:dyDescent="0.2">
      <c r="A15" s="2" t="s">
        <v>22</v>
      </c>
      <c r="B15" s="7">
        <v>623273</v>
      </c>
      <c r="C15" s="8">
        <v>75891</v>
      </c>
    </row>
    <row r="16" spans="1:3" x14ac:dyDescent="0.2">
      <c r="A16" s="2" t="s">
        <v>23</v>
      </c>
      <c r="B16" s="7">
        <v>138341</v>
      </c>
      <c r="C16" s="8">
        <v>32610</v>
      </c>
    </row>
    <row r="17" spans="1:3" x14ac:dyDescent="0.2">
      <c r="A17" s="2" t="s">
        <v>24</v>
      </c>
      <c r="B17" s="7">
        <v>10828227</v>
      </c>
      <c r="C17" s="8">
        <v>867926</v>
      </c>
    </row>
    <row r="18" spans="1:3" x14ac:dyDescent="0.2">
      <c r="A18" s="2" t="s">
        <v>25</v>
      </c>
      <c r="B18" s="7">
        <v>209664</v>
      </c>
      <c r="C18" s="8">
        <v>29709</v>
      </c>
    </row>
    <row r="19" spans="1:3" x14ac:dyDescent="0.2">
      <c r="A19" s="2" t="s">
        <v>26</v>
      </c>
      <c r="B19" s="7">
        <v>1787420</v>
      </c>
      <c r="C19" s="8">
        <v>355709</v>
      </c>
    </row>
    <row r="20" spans="1:3" x14ac:dyDescent="0.2">
      <c r="A20" s="2" t="s">
        <v>27</v>
      </c>
      <c r="B20" s="7">
        <v>1334516</v>
      </c>
      <c r="C20" s="8">
        <v>119399</v>
      </c>
    </row>
    <row r="21" spans="1:3" x14ac:dyDescent="0.2">
      <c r="A21" s="2" t="s">
        <v>28</v>
      </c>
      <c r="B21" s="7">
        <v>162869</v>
      </c>
      <c r="C21" s="8">
        <v>26593</v>
      </c>
    </row>
    <row r="22" spans="1:3" x14ac:dyDescent="0.2">
      <c r="A22" s="2" t="s">
        <v>29</v>
      </c>
      <c r="B22" s="7">
        <v>238311</v>
      </c>
      <c r="C22" s="8">
        <v>41190</v>
      </c>
    </row>
    <row r="23" spans="1:3" x14ac:dyDescent="0.2">
      <c r="A23" s="2" t="s">
        <v>30</v>
      </c>
      <c r="B23" s="7">
        <v>1861183</v>
      </c>
      <c r="C23" s="8">
        <v>347342</v>
      </c>
    </row>
    <row r="24" spans="1:3" x14ac:dyDescent="0.2">
      <c r="A24" s="2" t="s">
        <v>31</v>
      </c>
      <c r="B24" s="7">
        <v>458424</v>
      </c>
      <c r="C24" s="8">
        <v>57481</v>
      </c>
    </row>
    <row r="25" spans="1:3" x14ac:dyDescent="0.2">
      <c r="A25" s="2" t="s">
        <v>32</v>
      </c>
      <c r="B25" s="7">
        <v>362761</v>
      </c>
      <c r="C25" s="8">
        <v>53177</v>
      </c>
    </row>
    <row r="26" spans="1:3" x14ac:dyDescent="0.2">
      <c r="A26" s="2" t="s">
        <v>33</v>
      </c>
      <c r="B26" s="7">
        <v>136176</v>
      </c>
      <c r="C26" s="8">
        <v>18516</v>
      </c>
    </row>
    <row r="27" spans="1:3" x14ac:dyDescent="0.2">
      <c r="A27" s="2" t="s">
        <v>34</v>
      </c>
      <c r="B27" s="7">
        <v>3133788</v>
      </c>
      <c r="C27" s="8">
        <v>390772</v>
      </c>
    </row>
    <row r="28" spans="1:3" x14ac:dyDescent="0.2">
      <c r="A28" s="2" t="s">
        <v>35</v>
      </c>
      <c r="B28" s="7">
        <v>215381</v>
      </c>
      <c r="C28" s="8">
        <v>26108</v>
      </c>
    </row>
    <row r="29" spans="1:3" x14ac:dyDescent="0.2">
      <c r="A29" s="2" t="s">
        <v>1</v>
      </c>
      <c r="B29" s="7">
        <v>1299359</v>
      </c>
      <c r="C29" s="8">
        <v>124684</v>
      </c>
    </row>
    <row r="30" spans="1:3" x14ac:dyDescent="0.2">
      <c r="A30" s="2" t="s">
        <v>2</v>
      </c>
      <c r="B30" s="7">
        <v>492346</v>
      </c>
      <c r="C30" s="8">
        <v>91200</v>
      </c>
    </row>
    <row r="31" spans="1:3" x14ac:dyDescent="0.2">
      <c r="A31" s="2" t="s">
        <v>3</v>
      </c>
      <c r="B31" s="7">
        <v>318027</v>
      </c>
      <c r="C31" s="8">
        <v>50743</v>
      </c>
    </row>
    <row r="32" spans="1:3" x14ac:dyDescent="0.2">
      <c r="A32" s="2" t="s">
        <v>4</v>
      </c>
      <c r="B32" s="7">
        <v>377705</v>
      </c>
      <c r="C32" s="8">
        <v>51044</v>
      </c>
    </row>
    <row r="33" spans="1:3" x14ac:dyDescent="0.2">
      <c r="A33" s="2" t="s">
        <v>5</v>
      </c>
      <c r="B33" s="7">
        <v>563146</v>
      </c>
      <c r="C33" s="8">
        <v>90920</v>
      </c>
    </row>
    <row r="34" spans="1:3" x14ac:dyDescent="0.2">
      <c r="A34" s="2" t="s">
        <v>6</v>
      </c>
      <c r="B34" s="7">
        <v>451451</v>
      </c>
      <c r="C34" s="8">
        <v>71416</v>
      </c>
    </row>
    <row r="35" spans="1:3" x14ac:dyDescent="0.2">
      <c r="A35" s="2" t="s">
        <v>7</v>
      </c>
      <c r="B35" s="7">
        <v>255117</v>
      </c>
      <c r="C35" s="8">
        <v>47832</v>
      </c>
    </row>
    <row r="36" spans="1:3" x14ac:dyDescent="0.2">
      <c r="A36" s="2" t="s">
        <v>8</v>
      </c>
      <c r="B36" s="7">
        <v>490125</v>
      </c>
      <c r="C36" s="8">
        <v>70677</v>
      </c>
    </row>
    <row r="37" spans="1:3" x14ac:dyDescent="0.2">
      <c r="A37" s="2" t="s">
        <v>9</v>
      </c>
      <c r="B37" s="7">
        <v>89459</v>
      </c>
      <c r="C37" s="8">
        <v>11340</v>
      </c>
    </row>
    <row r="38" spans="1:3" x14ac:dyDescent="0.2">
      <c r="A38" s="2" t="s">
        <v>10</v>
      </c>
      <c r="B38" s="7">
        <v>839998</v>
      </c>
      <c r="C38" s="8">
        <v>127818</v>
      </c>
    </row>
    <row r="39" spans="1:3" x14ac:dyDescent="0.2">
      <c r="A39" s="2" t="s">
        <v>11</v>
      </c>
      <c r="B39" s="7">
        <v>455098</v>
      </c>
      <c r="C39" s="8">
        <v>64873</v>
      </c>
    </row>
    <row r="40" spans="1:3" x14ac:dyDescent="0.2">
      <c r="A40" s="2" t="s">
        <v>12</v>
      </c>
      <c r="B40" s="7">
        <v>132105</v>
      </c>
      <c r="C40" s="8">
        <v>13366</v>
      </c>
    </row>
    <row r="41" spans="1:3" x14ac:dyDescent="0.2">
      <c r="A41" s="2" t="s">
        <v>13</v>
      </c>
      <c r="B41" s="7">
        <v>272737</v>
      </c>
      <c r="C41" s="8">
        <v>2108</v>
      </c>
    </row>
    <row r="42" spans="1:3" x14ac:dyDescent="0.2">
      <c r="A42" s="2" t="s">
        <v>14</v>
      </c>
      <c r="B42" s="7">
        <v>78076</v>
      </c>
      <c r="C42" s="8">
        <v>0</v>
      </c>
    </row>
    <row r="43" spans="1:3" x14ac:dyDescent="0.2">
      <c r="A43" s="2" t="s">
        <v>42</v>
      </c>
      <c r="B43" s="7">
        <v>132</v>
      </c>
      <c r="C43" s="8">
        <v>0</v>
      </c>
    </row>
    <row r="44" spans="1:3" x14ac:dyDescent="0.2">
      <c r="A44" s="3" t="s">
        <v>55</v>
      </c>
      <c r="B44" s="9">
        <f>SUM(B8:B43)</f>
        <v>29816552</v>
      </c>
      <c r="C44" s="9">
        <f>SUM(C8:C43)</f>
        <v>3548650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F33" sqref="F33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3"/>
      <c r="B5" s="16" t="s">
        <v>70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2"/>
      <c r="B5" s="16" t="s">
        <v>68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4</v>
      </c>
      <c r="C9" s="7">
        <v>8</v>
      </c>
    </row>
    <row r="10" spans="1:3" x14ac:dyDescent="0.2">
      <c r="A10" s="2" t="s">
        <v>17</v>
      </c>
      <c r="B10" s="7">
        <v>19</v>
      </c>
      <c r="C10" s="7">
        <v>81</v>
      </c>
    </row>
    <row r="11" spans="1:3" x14ac:dyDescent="0.2">
      <c r="A11" s="2" t="s">
        <v>18</v>
      </c>
      <c r="B11" s="7">
        <v>1</v>
      </c>
      <c r="C11" s="7">
        <v>7</v>
      </c>
    </row>
    <row r="12" spans="1:3" x14ac:dyDescent="0.2">
      <c r="A12" s="2" t="s">
        <v>19</v>
      </c>
      <c r="B12" s="7">
        <v>1</v>
      </c>
      <c r="C12" s="7">
        <v>9</v>
      </c>
    </row>
    <row r="13" spans="1:3" x14ac:dyDescent="0.2">
      <c r="A13" s="2" t="s">
        <v>20</v>
      </c>
      <c r="B13" s="7">
        <v>0</v>
      </c>
      <c r="C13" s="7">
        <v>21</v>
      </c>
    </row>
    <row r="14" spans="1:3" x14ac:dyDescent="0.2">
      <c r="A14" s="2" t="s">
        <v>21</v>
      </c>
      <c r="B14" s="7">
        <v>10</v>
      </c>
      <c r="C14" s="7">
        <v>39</v>
      </c>
    </row>
    <row r="15" spans="1:3" x14ac:dyDescent="0.2">
      <c r="A15" s="2" t="s">
        <v>22</v>
      </c>
      <c r="B15" s="7">
        <v>27</v>
      </c>
      <c r="C15" s="7">
        <v>29</v>
      </c>
    </row>
    <row r="16" spans="1:3" x14ac:dyDescent="0.2">
      <c r="A16" s="2" t="s">
        <v>23</v>
      </c>
      <c r="B16" s="7">
        <v>0</v>
      </c>
      <c r="C16" s="7">
        <v>6</v>
      </c>
    </row>
    <row r="17" spans="1:3" x14ac:dyDescent="0.2">
      <c r="A17" s="2" t="s">
        <v>24</v>
      </c>
      <c r="B17" s="7">
        <v>896</v>
      </c>
      <c r="C17" s="7">
        <v>520</v>
      </c>
    </row>
    <row r="18" spans="1:3" x14ac:dyDescent="0.2">
      <c r="A18" s="2" t="s">
        <v>25</v>
      </c>
      <c r="B18" s="7">
        <v>20</v>
      </c>
      <c r="C18" s="7">
        <v>16</v>
      </c>
    </row>
    <row r="19" spans="1:3" x14ac:dyDescent="0.2">
      <c r="A19" s="2" t="s">
        <v>26</v>
      </c>
      <c r="B19" s="7">
        <v>216</v>
      </c>
      <c r="C19" s="7">
        <v>410</v>
      </c>
    </row>
    <row r="20" spans="1:3" x14ac:dyDescent="0.2">
      <c r="A20" s="2" t="s">
        <v>27</v>
      </c>
      <c r="B20" s="7">
        <v>52</v>
      </c>
      <c r="C20" s="7">
        <v>57</v>
      </c>
    </row>
    <row r="21" spans="1:3" x14ac:dyDescent="0.2">
      <c r="A21" s="2" t="s">
        <v>28</v>
      </c>
      <c r="B21" s="7">
        <v>0</v>
      </c>
      <c r="C21" s="7">
        <v>13</v>
      </c>
    </row>
    <row r="22" spans="1:3" x14ac:dyDescent="0.2">
      <c r="A22" s="2" t="s">
        <v>29</v>
      </c>
      <c r="B22" s="7">
        <v>9</v>
      </c>
      <c r="C22" s="7">
        <v>38</v>
      </c>
    </row>
    <row r="23" spans="1:3" x14ac:dyDescent="0.2">
      <c r="A23" s="2" t="s">
        <v>30</v>
      </c>
      <c r="B23" s="7">
        <v>160</v>
      </c>
      <c r="C23" s="7">
        <v>155</v>
      </c>
    </row>
    <row r="24" spans="1:3" x14ac:dyDescent="0.2">
      <c r="A24" s="2" t="s">
        <v>31</v>
      </c>
      <c r="B24" s="7">
        <v>15</v>
      </c>
      <c r="C24" s="7">
        <v>32</v>
      </c>
    </row>
    <row r="25" spans="1:3" x14ac:dyDescent="0.2">
      <c r="A25" s="2" t="s">
        <v>32</v>
      </c>
      <c r="B25" s="7">
        <v>5</v>
      </c>
      <c r="C25" s="7">
        <v>40</v>
      </c>
    </row>
    <row r="26" spans="1:3" x14ac:dyDescent="0.2">
      <c r="A26" s="2" t="s">
        <v>33</v>
      </c>
      <c r="B26" s="7">
        <v>0</v>
      </c>
      <c r="C26" s="7">
        <v>5</v>
      </c>
    </row>
    <row r="27" spans="1:3" x14ac:dyDescent="0.2">
      <c r="A27" s="2" t="s">
        <v>34</v>
      </c>
      <c r="B27" s="7">
        <v>214</v>
      </c>
      <c r="C27" s="7">
        <v>128</v>
      </c>
    </row>
    <row r="28" spans="1:3" x14ac:dyDescent="0.2">
      <c r="A28" s="2" t="s">
        <v>35</v>
      </c>
      <c r="B28" s="7">
        <v>0</v>
      </c>
      <c r="C28" s="7">
        <v>14</v>
      </c>
    </row>
    <row r="29" spans="1:3" x14ac:dyDescent="0.2">
      <c r="A29" s="2" t="s">
        <v>1</v>
      </c>
      <c r="B29" s="7">
        <v>37</v>
      </c>
      <c r="C29" s="7">
        <v>55</v>
      </c>
    </row>
    <row r="30" spans="1:3" x14ac:dyDescent="0.2">
      <c r="A30" s="2" t="s">
        <v>2</v>
      </c>
      <c r="B30" s="7">
        <v>40</v>
      </c>
      <c r="C30" s="7">
        <v>32</v>
      </c>
    </row>
    <row r="31" spans="1:3" x14ac:dyDescent="0.2">
      <c r="A31" s="2" t="s">
        <v>3</v>
      </c>
      <c r="B31" s="7">
        <v>6</v>
      </c>
      <c r="C31" s="7">
        <v>10</v>
      </c>
    </row>
    <row r="32" spans="1:3" x14ac:dyDescent="0.2">
      <c r="A32" s="2" t="s">
        <v>4</v>
      </c>
      <c r="B32" s="7">
        <v>28</v>
      </c>
      <c r="C32" s="7">
        <v>17</v>
      </c>
    </row>
    <row r="33" spans="1:3" x14ac:dyDescent="0.2">
      <c r="A33" s="2" t="s">
        <v>5</v>
      </c>
      <c r="B33" s="7">
        <v>10</v>
      </c>
      <c r="C33" s="7">
        <v>36</v>
      </c>
    </row>
    <row r="34" spans="1:3" x14ac:dyDescent="0.2">
      <c r="A34" s="2" t="s">
        <v>6</v>
      </c>
      <c r="B34" s="7">
        <v>27</v>
      </c>
      <c r="C34" s="7">
        <v>39</v>
      </c>
    </row>
    <row r="35" spans="1:3" x14ac:dyDescent="0.2">
      <c r="A35" s="2" t="s">
        <v>7</v>
      </c>
      <c r="B35" s="7">
        <v>0</v>
      </c>
      <c r="C35" s="7">
        <v>60</v>
      </c>
    </row>
    <row r="36" spans="1:3" x14ac:dyDescent="0.2">
      <c r="A36" s="2" t="s">
        <v>8</v>
      </c>
      <c r="B36" s="7">
        <v>30</v>
      </c>
      <c r="C36" s="7">
        <v>25</v>
      </c>
    </row>
    <row r="37" spans="1:3" x14ac:dyDescent="0.2">
      <c r="A37" s="2" t="s">
        <v>9</v>
      </c>
      <c r="B37" s="7">
        <v>13</v>
      </c>
      <c r="C37" s="7">
        <v>4</v>
      </c>
    </row>
    <row r="38" spans="1:3" x14ac:dyDescent="0.2">
      <c r="A38" s="2" t="s">
        <v>10</v>
      </c>
      <c r="B38" s="7">
        <v>20</v>
      </c>
      <c r="C38" s="7">
        <v>75</v>
      </c>
    </row>
    <row r="39" spans="1:3" x14ac:dyDescent="0.2">
      <c r="A39" s="2" t="s">
        <v>11</v>
      </c>
      <c r="B39" s="7">
        <v>21</v>
      </c>
      <c r="C39" s="7">
        <v>23</v>
      </c>
    </row>
    <row r="40" spans="1:3" x14ac:dyDescent="0.2">
      <c r="A40" s="2" t="s">
        <v>12</v>
      </c>
      <c r="B40" s="7">
        <v>1</v>
      </c>
      <c r="C40" s="7">
        <v>10</v>
      </c>
    </row>
    <row r="41" spans="1:3" x14ac:dyDescent="0.2">
      <c r="A41" s="2" t="s">
        <v>13</v>
      </c>
      <c r="B41" s="7">
        <v>18</v>
      </c>
      <c r="C41" s="7">
        <v>105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1900</v>
      </c>
      <c r="C44" s="9">
        <f>SUM(C8:C43)</f>
        <v>2119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8.875" bestFit="1" customWidth="1"/>
    <col min="3" max="3" width="14.75" customWidth="1"/>
  </cols>
  <sheetData>
    <row r="5" spans="1:3" x14ac:dyDescent="0.2">
      <c r="A5" s="1"/>
      <c r="B5" s="16" t="s">
        <v>41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5630373</v>
      </c>
      <c r="C9" s="7">
        <v>1347</v>
      </c>
    </row>
    <row r="10" spans="1:3" x14ac:dyDescent="0.2">
      <c r="A10" s="2" t="s">
        <v>17</v>
      </c>
      <c r="B10" s="7">
        <v>1267835</v>
      </c>
      <c r="C10" s="7">
        <v>10092</v>
      </c>
    </row>
    <row r="11" spans="1:3" x14ac:dyDescent="0.2">
      <c r="A11" s="2" t="s">
        <v>18</v>
      </c>
      <c r="B11" s="7">
        <v>120011</v>
      </c>
      <c r="C11" s="7">
        <v>252</v>
      </c>
    </row>
    <row r="12" spans="1:3" x14ac:dyDescent="0.2">
      <c r="A12" s="2" t="s">
        <v>19</v>
      </c>
      <c r="B12" s="7">
        <v>84539</v>
      </c>
      <c r="C12" s="7">
        <v>469</v>
      </c>
    </row>
    <row r="13" spans="1:3" x14ac:dyDescent="0.2">
      <c r="A13" s="2" t="s">
        <v>20</v>
      </c>
      <c r="B13" s="7">
        <v>166548</v>
      </c>
      <c r="C13" s="7">
        <v>339</v>
      </c>
    </row>
    <row r="14" spans="1:3" x14ac:dyDescent="0.2">
      <c r="A14" s="2" t="s">
        <v>21</v>
      </c>
      <c r="B14" s="7">
        <v>366846</v>
      </c>
      <c r="C14" s="7">
        <v>3086</v>
      </c>
    </row>
    <row r="15" spans="1:3" x14ac:dyDescent="0.2">
      <c r="A15" s="2" t="s">
        <v>22</v>
      </c>
      <c r="B15" s="7">
        <v>209311</v>
      </c>
      <c r="C15" s="7">
        <v>2898</v>
      </c>
    </row>
    <row r="16" spans="1:3" x14ac:dyDescent="0.2">
      <c r="A16" s="2" t="s">
        <v>23</v>
      </c>
      <c r="B16" s="7">
        <v>48958</v>
      </c>
      <c r="C16" s="7">
        <v>471</v>
      </c>
    </row>
    <row r="17" spans="1:3" x14ac:dyDescent="0.2">
      <c r="A17" s="2" t="s">
        <v>24</v>
      </c>
      <c r="B17" s="7">
        <v>28534786</v>
      </c>
      <c r="C17" s="7">
        <v>117097</v>
      </c>
    </row>
    <row r="18" spans="1:3" x14ac:dyDescent="0.2">
      <c r="A18" s="2" t="s">
        <v>25</v>
      </c>
      <c r="B18" s="7">
        <v>92031</v>
      </c>
      <c r="C18" s="7">
        <v>997</v>
      </c>
    </row>
    <row r="19" spans="1:3" x14ac:dyDescent="0.2">
      <c r="A19" s="2" t="s">
        <v>26</v>
      </c>
      <c r="B19" s="7">
        <v>1234969</v>
      </c>
      <c r="C19" s="7">
        <v>10520</v>
      </c>
    </row>
    <row r="20" spans="1:3" x14ac:dyDescent="0.2">
      <c r="A20" s="2" t="s">
        <v>27</v>
      </c>
      <c r="B20" s="7">
        <v>438499</v>
      </c>
      <c r="C20" s="7">
        <v>5531</v>
      </c>
    </row>
    <row r="21" spans="1:3" x14ac:dyDescent="0.2">
      <c r="A21" s="2" t="s">
        <v>28</v>
      </c>
      <c r="B21" s="7">
        <v>117903</v>
      </c>
      <c r="C21" s="7">
        <v>731</v>
      </c>
    </row>
    <row r="22" spans="1:3" x14ac:dyDescent="0.2">
      <c r="A22" s="2" t="s">
        <v>29</v>
      </c>
      <c r="B22" s="7">
        <v>163170</v>
      </c>
      <c r="C22" s="7">
        <v>1534</v>
      </c>
    </row>
    <row r="23" spans="1:3" x14ac:dyDescent="0.2">
      <c r="A23" s="2" t="s">
        <v>30</v>
      </c>
      <c r="B23" s="7">
        <v>1029687</v>
      </c>
      <c r="C23" s="7">
        <v>9951</v>
      </c>
    </row>
    <row r="24" spans="1:3" x14ac:dyDescent="0.2">
      <c r="A24" s="2" t="s">
        <v>31</v>
      </c>
      <c r="B24" s="7">
        <v>736756</v>
      </c>
      <c r="C24" s="7">
        <v>2705</v>
      </c>
    </row>
    <row r="25" spans="1:3" x14ac:dyDescent="0.2">
      <c r="A25" s="2" t="s">
        <v>32</v>
      </c>
      <c r="B25" s="7">
        <v>167810</v>
      </c>
      <c r="C25" s="7">
        <v>1798</v>
      </c>
    </row>
    <row r="26" spans="1:3" x14ac:dyDescent="0.2">
      <c r="A26" s="2" t="s">
        <v>33</v>
      </c>
      <c r="B26" s="7">
        <v>78637</v>
      </c>
      <c r="C26" s="7">
        <v>683</v>
      </c>
    </row>
    <row r="27" spans="1:3" x14ac:dyDescent="0.2">
      <c r="A27" s="2" t="s">
        <v>34</v>
      </c>
      <c r="B27" s="7">
        <v>811269</v>
      </c>
      <c r="C27" s="7">
        <v>7437</v>
      </c>
    </row>
    <row r="28" spans="1:3" x14ac:dyDescent="0.2">
      <c r="A28" s="2" t="s">
        <v>35</v>
      </c>
      <c r="B28" s="7">
        <v>137222</v>
      </c>
      <c r="C28" s="7">
        <v>1391</v>
      </c>
    </row>
    <row r="29" spans="1:3" x14ac:dyDescent="0.2">
      <c r="A29" s="2" t="s">
        <v>1</v>
      </c>
      <c r="B29" s="7">
        <v>535708</v>
      </c>
      <c r="C29" s="7">
        <v>7520</v>
      </c>
    </row>
    <row r="30" spans="1:3" x14ac:dyDescent="0.2">
      <c r="A30" s="2" t="s">
        <v>2</v>
      </c>
      <c r="B30" s="7">
        <v>161005</v>
      </c>
      <c r="C30" s="7">
        <v>3477</v>
      </c>
    </row>
    <row r="31" spans="1:3" x14ac:dyDescent="0.2">
      <c r="A31" s="2" t="s">
        <v>3</v>
      </c>
      <c r="B31" s="7">
        <v>319848</v>
      </c>
      <c r="C31" s="7">
        <v>2267</v>
      </c>
    </row>
    <row r="32" spans="1:3" x14ac:dyDescent="0.2">
      <c r="A32" s="2" t="s">
        <v>4</v>
      </c>
      <c r="B32" s="7">
        <v>126784</v>
      </c>
      <c r="C32" s="7">
        <v>2711</v>
      </c>
    </row>
    <row r="33" spans="1:3" x14ac:dyDescent="0.2">
      <c r="A33" s="2" t="s">
        <v>5</v>
      </c>
      <c r="B33" s="7">
        <v>181098</v>
      </c>
      <c r="C33" s="7">
        <v>2036</v>
      </c>
    </row>
    <row r="34" spans="1:3" x14ac:dyDescent="0.2">
      <c r="A34" s="2" t="s">
        <v>6</v>
      </c>
      <c r="B34" s="7">
        <v>335573</v>
      </c>
      <c r="C34" s="7">
        <v>4340</v>
      </c>
    </row>
    <row r="35" spans="1:3" x14ac:dyDescent="0.2">
      <c r="A35" s="2" t="s">
        <v>7</v>
      </c>
      <c r="B35" s="7">
        <v>101359</v>
      </c>
      <c r="C35" s="7">
        <v>853</v>
      </c>
    </row>
    <row r="36" spans="1:3" x14ac:dyDescent="0.2">
      <c r="A36" s="2" t="s">
        <v>8</v>
      </c>
      <c r="B36" s="7">
        <v>232201</v>
      </c>
      <c r="C36" s="7">
        <v>1756</v>
      </c>
    </row>
    <row r="37" spans="1:3" x14ac:dyDescent="0.2">
      <c r="A37" s="2" t="s">
        <v>9</v>
      </c>
      <c r="B37" s="7">
        <v>41391</v>
      </c>
      <c r="C37" s="7">
        <v>308</v>
      </c>
    </row>
    <row r="38" spans="1:3" x14ac:dyDescent="0.2">
      <c r="A38" s="2" t="s">
        <v>10</v>
      </c>
      <c r="B38" s="7">
        <v>665219</v>
      </c>
      <c r="C38" s="7">
        <v>1997</v>
      </c>
    </row>
    <row r="39" spans="1:3" x14ac:dyDescent="0.2">
      <c r="A39" s="2" t="s">
        <v>11</v>
      </c>
      <c r="B39" s="7">
        <v>195883</v>
      </c>
      <c r="C39" s="7">
        <v>1578</v>
      </c>
    </row>
    <row r="40" spans="1:3" x14ac:dyDescent="0.2">
      <c r="A40" s="2" t="s">
        <v>12</v>
      </c>
      <c r="B40" s="7">
        <v>109665</v>
      </c>
      <c r="C40" s="7">
        <v>565</v>
      </c>
    </row>
    <row r="41" spans="1:3" x14ac:dyDescent="0.2">
      <c r="A41" s="2" t="s">
        <v>13</v>
      </c>
      <c r="B41" s="7">
        <v>3984</v>
      </c>
      <c r="C41" s="7">
        <v>794</v>
      </c>
    </row>
    <row r="42" spans="1:3" x14ac:dyDescent="0.2">
      <c r="A42" s="2" t="s">
        <v>14</v>
      </c>
      <c r="B42" s="7">
        <v>38922164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83369042</v>
      </c>
      <c r="C44" s="9">
        <f>SUM(C8:C43)</f>
        <v>209531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5:C44"/>
  <sheetViews>
    <sheetView showGridLines="0" workbookViewId="0">
      <selection activeCell="B11" sqref="B11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50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4435</v>
      </c>
      <c r="C9" s="7">
        <v>14</v>
      </c>
    </row>
    <row r="10" spans="1:3" x14ac:dyDescent="0.2">
      <c r="A10" s="2" t="s">
        <v>17</v>
      </c>
      <c r="B10" s="7">
        <v>18676</v>
      </c>
      <c r="C10" s="7">
        <v>407</v>
      </c>
    </row>
    <row r="11" spans="1:3" x14ac:dyDescent="0.2">
      <c r="A11" s="2" t="s">
        <v>18</v>
      </c>
      <c r="B11" s="7">
        <v>5051</v>
      </c>
      <c r="C11" s="7">
        <v>116</v>
      </c>
    </row>
    <row r="12" spans="1:3" x14ac:dyDescent="0.2">
      <c r="A12" s="2" t="s">
        <v>19</v>
      </c>
      <c r="B12" s="7">
        <v>1949</v>
      </c>
      <c r="C12" s="7">
        <v>1</v>
      </c>
    </row>
    <row r="13" spans="1:3" x14ac:dyDescent="0.2">
      <c r="A13" s="2" t="s">
        <v>20</v>
      </c>
      <c r="B13" s="7">
        <v>3053</v>
      </c>
      <c r="C13" s="7">
        <v>3</v>
      </c>
    </row>
    <row r="14" spans="1:3" x14ac:dyDescent="0.2">
      <c r="A14" s="2" t="s">
        <v>21</v>
      </c>
      <c r="B14" s="7">
        <v>10987</v>
      </c>
      <c r="C14" s="7">
        <v>76</v>
      </c>
    </row>
    <row r="15" spans="1:3" x14ac:dyDescent="0.2">
      <c r="A15" s="2" t="s">
        <v>22</v>
      </c>
      <c r="B15" s="7">
        <v>8223</v>
      </c>
      <c r="C15" s="7">
        <v>23</v>
      </c>
    </row>
    <row r="16" spans="1:3" x14ac:dyDescent="0.2">
      <c r="A16" s="2" t="s">
        <v>23</v>
      </c>
      <c r="B16" s="7">
        <v>2231</v>
      </c>
      <c r="C16" s="7">
        <v>8</v>
      </c>
    </row>
    <row r="17" spans="1:3" x14ac:dyDescent="0.2">
      <c r="A17" s="2" t="s">
        <v>24</v>
      </c>
      <c r="B17" s="7">
        <v>18515</v>
      </c>
      <c r="C17" s="7">
        <v>26</v>
      </c>
    </row>
    <row r="18" spans="1:3" x14ac:dyDescent="0.2">
      <c r="A18" s="2" t="s">
        <v>25</v>
      </c>
      <c r="B18" s="7">
        <v>1794</v>
      </c>
      <c r="C18" s="7">
        <v>6</v>
      </c>
    </row>
    <row r="19" spans="1:3" x14ac:dyDescent="0.2">
      <c r="A19" s="2" t="s">
        <v>26</v>
      </c>
      <c r="B19" s="7">
        <v>28389</v>
      </c>
      <c r="C19" s="7">
        <v>208</v>
      </c>
    </row>
    <row r="20" spans="1:3" x14ac:dyDescent="0.2">
      <c r="A20" s="2" t="s">
        <v>27</v>
      </c>
      <c r="B20" s="7">
        <v>10542</v>
      </c>
      <c r="C20" s="7">
        <v>35</v>
      </c>
    </row>
    <row r="21" spans="1:3" x14ac:dyDescent="0.2">
      <c r="A21" s="2" t="s">
        <v>28</v>
      </c>
      <c r="B21" s="7">
        <v>2783</v>
      </c>
      <c r="C21" s="7">
        <v>3</v>
      </c>
    </row>
    <row r="22" spans="1:3" x14ac:dyDescent="0.2">
      <c r="A22" s="2" t="s">
        <v>29</v>
      </c>
      <c r="B22" s="7">
        <v>3327</v>
      </c>
      <c r="C22" s="7">
        <v>14</v>
      </c>
    </row>
    <row r="23" spans="1:3" x14ac:dyDescent="0.2">
      <c r="A23" s="2" t="s">
        <v>30</v>
      </c>
      <c r="B23" s="7">
        <v>23768</v>
      </c>
      <c r="C23" s="7">
        <v>236</v>
      </c>
    </row>
    <row r="24" spans="1:3" x14ac:dyDescent="0.2">
      <c r="A24" s="2" t="s">
        <v>31</v>
      </c>
      <c r="B24" s="7">
        <v>5515</v>
      </c>
      <c r="C24" s="7">
        <v>25</v>
      </c>
    </row>
    <row r="25" spans="1:3" x14ac:dyDescent="0.2">
      <c r="A25" s="2" t="s">
        <v>32</v>
      </c>
      <c r="B25" s="7">
        <v>3246</v>
      </c>
      <c r="C25" s="7">
        <v>10</v>
      </c>
    </row>
    <row r="26" spans="1:3" x14ac:dyDescent="0.2">
      <c r="A26" s="2" t="s">
        <v>33</v>
      </c>
      <c r="B26" s="7">
        <v>2972</v>
      </c>
      <c r="C26" s="7">
        <v>30</v>
      </c>
    </row>
    <row r="27" spans="1:3" x14ac:dyDescent="0.2">
      <c r="A27" s="2" t="s">
        <v>34</v>
      </c>
      <c r="B27" s="7">
        <v>29654</v>
      </c>
      <c r="C27" s="7">
        <v>272</v>
      </c>
    </row>
    <row r="28" spans="1:3" x14ac:dyDescent="0.2">
      <c r="A28" s="2" t="s">
        <v>35</v>
      </c>
      <c r="B28" s="7">
        <v>2276</v>
      </c>
      <c r="C28" s="7">
        <v>7</v>
      </c>
    </row>
    <row r="29" spans="1:3" x14ac:dyDescent="0.2">
      <c r="A29" s="2" t="s">
        <v>1</v>
      </c>
      <c r="B29" s="7">
        <v>9520</v>
      </c>
      <c r="C29" s="7">
        <v>36</v>
      </c>
    </row>
    <row r="30" spans="1:3" x14ac:dyDescent="0.2">
      <c r="A30" s="2" t="s">
        <v>2</v>
      </c>
      <c r="B30" s="7">
        <v>9400</v>
      </c>
      <c r="C30" s="7">
        <v>33</v>
      </c>
    </row>
    <row r="31" spans="1:3" x14ac:dyDescent="0.2">
      <c r="A31" s="2" t="s">
        <v>3</v>
      </c>
      <c r="B31" s="7">
        <v>11631</v>
      </c>
      <c r="C31" s="7">
        <v>217</v>
      </c>
    </row>
    <row r="32" spans="1:3" x14ac:dyDescent="0.2">
      <c r="A32" s="2" t="s">
        <v>4</v>
      </c>
      <c r="B32" s="7">
        <v>7900</v>
      </c>
      <c r="C32" s="7">
        <v>26</v>
      </c>
    </row>
    <row r="33" spans="1:3" x14ac:dyDescent="0.2">
      <c r="A33" s="2" t="s">
        <v>5</v>
      </c>
      <c r="B33" s="7">
        <v>7536</v>
      </c>
      <c r="C33" s="7">
        <v>36</v>
      </c>
    </row>
    <row r="34" spans="1:3" x14ac:dyDescent="0.2">
      <c r="A34" s="2" t="s">
        <v>6</v>
      </c>
      <c r="B34" s="7">
        <v>8283</v>
      </c>
      <c r="C34" s="7">
        <v>65</v>
      </c>
    </row>
    <row r="35" spans="1:3" x14ac:dyDescent="0.2">
      <c r="A35" s="2" t="s">
        <v>7</v>
      </c>
      <c r="B35" s="7">
        <v>3048</v>
      </c>
      <c r="C35" s="7">
        <v>3</v>
      </c>
    </row>
    <row r="36" spans="1:3" x14ac:dyDescent="0.2">
      <c r="A36" s="2" t="s">
        <v>8</v>
      </c>
      <c r="B36" s="7">
        <v>10785</v>
      </c>
      <c r="C36" s="7">
        <v>128</v>
      </c>
    </row>
    <row r="37" spans="1:3" x14ac:dyDescent="0.2">
      <c r="A37" s="2" t="s">
        <v>9</v>
      </c>
      <c r="B37" s="7">
        <v>685</v>
      </c>
      <c r="C37" s="7">
        <v>2</v>
      </c>
    </row>
    <row r="38" spans="1:3" x14ac:dyDescent="0.2">
      <c r="A38" s="2" t="s">
        <v>10</v>
      </c>
      <c r="B38" s="7">
        <v>10965</v>
      </c>
      <c r="C38" s="7">
        <v>68</v>
      </c>
    </row>
    <row r="39" spans="1:3" x14ac:dyDescent="0.2">
      <c r="A39" s="2" t="s">
        <v>11</v>
      </c>
      <c r="B39" s="7">
        <v>4848</v>
      </c>
      <c r="C39" s="7">
        <v>5</v>
      </c>
    </row>
    <row r="40" spans="1:3" x14ac:dyDescent="0.2">
      <c r="A40" s="2" t="s">
        <v>12</v>
      </c>
      <c r="B40" s="7">
        <v>1490</v>
      </c>
      <c r="C40" s="7">
        <v>1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273477</v>
      </c>
      <c r="C44" s="9">
        <f>SUM(C8:C43)</f>
        <v>2140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53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6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5" t="s">
        <v>55</v>
      </c>
      <c r="B44" s="10">
        <f>SUM(B8:B43)</f>
        <v>2</v>
      </c>
      <c r="C44" s="10">
        <f>SUM(C8:C43)</f>
        <v>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67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19</v>
      </c>
      <c r="C9" s="7">
        <v>2</v>
      </c>
    </row>
    <row r="10" spans="1:3" x14ac:dyDescent="0.2">
      <c r="A10" s="2" t="s">
        <v>17</v>
      </c>
      <c r="B10" s="7">
        <v>60</v>
      </c>
      <c r="C10" s="7">
        <v>12</v>
      </c>
    </row>
    <row r="11" spans="1:3" x14ac:dyDescent="0.2">
      <c r="A11" s="2" t="s">
        <v>18</v>
      </c>
      <c r="B11" s="7">
        <v>23</v>
      </c>
      <c r="C11" s="7">
        <v>4</v>
      </c>
    </row>
    <row r="12" spans="1:3" x14ac:dyDescent="0.2">
      <c r="A12" s="2" t="s">
        <v>19</v>
      </c>
      <c r="B12" s="7">
        <v>39</v>
      </c>
      <c r="C12" s="7">
        <v>4</v>
      </c>
    </row>
    <row r="13" spans="1:3" x14ac:dyDescent="0.2">
      <c r="A13" s="2" t="s">
        <v>20</v>
      </c>
      <c r="B13" s="7">
        <v>138</v>
      </c>
      <c r="C13" s="7">
        <v>13</v>
      </c>
    </row>
    <row r="14" spans="1:3" x14ac:dyDescent="0.2">
      <c r="A14" s="2" t="s">
        <v>21</v>
      </c>
      <c r="B14" s="7">
        <v>72</v>
      </c>
      <c r="C14" s="7">
        <v>1</v>
      </c>
    </row>
    <row r="15" spans="1:3" x14ac:dyDescent="0.2">
      <c r="A15" s="2" t="s">
        <v>22</v>
      </c>
      <c r="B15" s="7">
        <v>79</v>
      </c>
      <c r="C15" s="7">
        <v>3</v>
      </c>
    </row>
    <row r="16" spans="1:3" x14ac:dyDescent="0.2">
      <c r="A16" s="2" t="s">
        <v>23</v>
      </c>
      <c r="B16" s="7">
        <v>20</v>
      </c>
      <c r="C16" s="7">
        <v>0</v>
      </c>
    </row>
    <row r="17" spans="1:3" x14ac:dyDescent="0.2">
      <c r="A17" s="2" t="s">
        <v>24</v>
      </c>
      <c r="B17" s="7">
        <v>198</v>
      </c>
      <c r="C17" s="7">
        <v>118</v>
      </c>
    </row>
    <row r="18" spans="1:3" x14ac:dyDescent="0.2">
      <c r="A18" s="2" t="s">
        <v>25</v>
      </c>
      <c r="B18" s="7">
        <v>36</v>
      </c>
      <c r="C18" s="7">
        <v>7</v>
      </c>
    </row>
    <row r="19" spans="1:3" x14ac:dyDescent="0.2">
      <c r="A19" s="2" t="s">
        <v>26</v>
      </c>
      <c r="B19" s="7">
        <v>376</v>
      </c>
      <c r="C19" s="7">
        <v>307</v>
      </c>
    </row>
    <row r="20" spans="1:3" x14ac:dyDescent="0.2">
      <c r="A20" s="2" t="s">
        <v>27</v>
      </c>
      <c r="B20" s="7">
        <v>131</v>
      </c>
      <c r="C20" s="7">
        <v>30</v>
      </c>
    </row>
    <row r="21" spans="1:3" x14ac:dyDescent="0.2">
      <c r="A21" s="2" t="s">
        <v>28</v>
      </c>
      <c r="B21" s="7">
        <v>140</v>
      </c>
      <c r="C21" s="7">
        <v>38</v>
      </c>
    </row>
    <row r="22" spans="1:3" x14ac:dyDescent="0.2">
      <c r="A22" s="2" t="s">
        <v>29</v>
      </c>
      <c r="B22" s="7">
        <v>67</v>
      </c>
      <c r="C22" s="7">
        <v>6</v>
      </c>
    </row>
    <row r="23" spans="1:3" x14ac:dyDescent="0.2">
      <c r="A23" s="2" t="s">
        <v>30</v>
      </c>
      <c r="B23" s="7">
        <v>160</v>
      </c>
      <c r="C23" s="7">
        <v>23</v>
      </c>
    </row>
    <row r="24" spans="1:3" x14ac:dyDescent="0.2">
      <c r="A24" s="2" t="s">
        <v>31</v>
      </c>
      <c r="B24" s="7">
        <v>131</v>
      </c>
      <c r="C24" s="7">
        <v>12</v>
      </c>
    </row>
    <row r="25" spans="1:3" x14ac:dyDescent="0.2">
      <c r="A25" s="2" t="s">
        <v>32</v>
      </c>
      <c r="B25" s="7">
        <v>83</v>
      </c>
      <c r="C25" s="7">
        <v>8</v>
      </c>
    </row>
    <row r="26" spans="1:3" x14ac:dyDescent="0.2">
      <c r="A26" s="2" t="s">
        <v>33</v>
      </c>
      <c r="B26" s="7">
        <v>45</v>
      </c>
      <c r="C26" s="7">
        <v>1</v>
      </c>
    </row>
    <row r="27" spans="1:3" x14ac:dyDescent="0.2">
      <c r="A27" s="2" t="s">
        <v>34</v>
      </c>
      <c r="B27" s="7">
        <v>93</v>
      </c>
      <c r="C27" s="7">
        <v>11</v>
      </c>
    </row>
    <row r="28" spans="1:3" x14ac:dyDescent="0.2">
      <c r="A28" s="2" t="s">
        <v>35</v>
      </c>
      <c r="B28" s="7">
        <v>127</v>
      </c>
      <c r="C28" s="7">
        <v>27</v>
      </c>
    </row>
    <row r="29" spans="1:3" x14ac:dyDescent="0.2">
      <c r="A29" s="2" t="s">
        <v>1</v>
      </c>
      <c r="B29" s="7">
        <v>128</v>
      </c>
      <c r="C29" s="7">
        <v>35</v>
      </c>
    </row>
    <row r="30" spans="1:3" x14ac:dyDescent="0.2">
      <c r="A30" s="2" t="s">
        <v>2</v>
      </c>
      <c r="B30" s="7">
        <v>43</v>
      </c>
      <c r="C30" s="7">
        <v>3</v>
      </c>
    </row>
    <row r="31" spans="1:3" x14ac:dyDescent="0.2">
      <c r="A31" s="2" t="s">
        <v>3</v>
      </c>
      <c r="B31" s="7">
        <v>57</v>
      </c>
      <c r="C31" s="7">
        <v>1</v>
      </c>
    </row>
    <row r="32" spans="1:3" x14ac:dyDescent="0.2">
      <c r="A32" s="2" t="s">
        <v>4</v>
      </c>
      <c r="B32" s="7">
        <v>57</v>
      </c>
      <c r="C32" s="7">
        <v>16</v>
      </c>
    </row>
    <row r="33" spans="1:3" x14ac:dyDescent="0.2">
      <c r="A33" s="2" t="s">
        <v>5</v>
      </c>
      <c r="B33" s="7">
        <v>75</v>
      </c>
      <c r="C33" s="7">
        <v>11</v>
      </c>
    </row>
    <row r="34" spans="1:3" x14ac:dyDescent="0.2">
      <c r="A34" s="2" t="s">
        <v>6</v>
      </c>
      <c r="B34" s="7">
        <v>72</v>
      </c>
      <c r="C34" s="7">
        <v>8</v>
      </c>
    </row>
    <row r="35" spans="1:3" x14ac:dyDescent="0.2">
      <c r="A35" s="2" t="s">
        <v>7</v>
      </c>
      <c r="B35" s="7">
        <v>96</v>
      </c>
      <c r="C35" s="7">
        <v>65</v>
      </c>
    </row>
    <row r="36" spans="1:3" x14ac:dyDescent="0.2">
      <c r="A36" s="2" t="s">
        <v>8</v>
      </c>
      <c r="B36" s="7">
        <v>88</v>
      </c>
      <c r="C36" s="7">
        <v>12</v>
      </c>
    </row>
    <row r="37" spans="1:3" x14ac:dyDescent="0.2">
      <c r="A37" s="2" t="s">
        <v>9</v>
      </c>
      <c r="B37" s="7">
        <v>29</v>
      </c>
      <c r="C37" s="7">
        <v>3</v>
      </c>
    </row>
    <row r="38" spans="1:3" x14ac:dyDescent="0.2">
      <c r="A38" s="2" t="s">
        <v>10</v>
      </c>
      <c r="B38" s="7">
        <v>242</v>
      </c>
      <c r="C38" s="7">
        <v>31</v>
      </c>
    </row>
    <row r="39" spans="1:3" x14ac:dyDescent="0.2">
      <c r="A39" s="2" t="s">
        <v>11</v>
      </c>
      <c r="B39" s="7">
        <v>70</v>
      </c>
      <c r="C39" s="7">
        <v>4</v>
      </c>
    </row>
    <row r="40" spans="1:3" x14ac:dyDescent="0.2">
      <c r="A40" s="2" t="s">
        <v>12</v>
      </c>
      <c r="B40" s="7">
        <v>32</v>
      </c>
      <c r="C40" s="7">
        <v>2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3026</v>
      </c>
      <c r="C44" s="9">
        <f>SUM(C8:C43)</f>
        <v>818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48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97757</v>
      </c>
      <c r="C9" s="7">
        <v>3011</v>
      </c>
    </row>
    <row r="10" spans="1:3" x14ac:dyDescent="0.2">
      <c r="A10" s="2" t="s">
        <v>17</v>
      </c>
      <c r="B10" s="7">
        <v>354329</v>
      </c>
      <c r="C10" s="7">
        <v>3390</v>
      </c>
    </row>
    <row r="11" spans="1:3" x14ac:dyDescent="0.2">
      <c r="A11" s="2" t="s">
        <v>18</v>
      </c>
      <c r="B11" s="7">
        <v>100119</v>
      </c>
      <c r="C11" s="7">
        <v>447</v>
      </c>
    </row>
    <row r="12" spans="1:3" x14ac:dyDescent="0.2">
      <c r="A12" s="2" t="s">
        <v>19</v>
      </c>
      <c r="B12" s="7">
        <v>65233</v>
      </c>
      <c r="C12" s="7">
        <v>531</v>
      </c>
    </row>
    <row r="13" spans="1:3" x14ac:dyDescent="0.2">
      <c r="A13" s="2" t="s">
        <v>20</v>
      </c>
      <c r="B13" s="7">
        <v>181984</v>
      </c>
      <c r="C13" s="7">
        <v>1061</v>
      </c>
    </row>
    <row r="14" spans="1:3" x14ac:dyDescent="0.2">
      <c r="A14" s="2" t="s">
        <v>21</v>
      </c>
      <c r="B14" s="7">
        <v>332276</v>
      </c>
      <c r="C14" s="7">
        <v>2695</v>
      </c>
    </row>
    <row r="15" spans="1:3" x14ac:dyDescent="0.2">
      <c r="A15" s="2" t="s">
        <v>22</v>
      </c>
      <c r="B15" s="7">
        <v>263334</v>
      </c>
      <c r="C15" s="7">
        <v>2056</v>
      </c>
    </row>
    <row r="16" spans="1:3" x14ac:dyDescent="0.2">
      <c r="A16" s="2" t="s">
        <v>23</v>
      </c>
      <c r="B16" s="7">
        <v>72496</v>
      </c>
      <c r="C16" s="7">
        <v>455</v>
      </c>
    </row>
    <row r="17" spans="1:3" x14ac:dyDescent="0.2">
      <c r="A17" s="2" t="s">
        <v>24</v>
      </c>
      <c r="B17" s="7">
        <v>87081657</v>
      </c>
      <c r="C17" s="7">
        <v>113015</v>
      </c>
    </row>
    <row r="18" spans="1:3" x14ac:dyDescent="0.2">
      <c r="A18" s="2" t="s">
        <v>25</v>
      </c>
      <c r="B18" s="7">
        <v>119266</v>
      </c>
      <c r="C18" s="7">
        <v>873</v>
      </c>
    </row>
    <row r="19" spans="1:3" x14ac:dyDescent="0.2">
      <c r="A19" s="2" t="s">
        <v>26</v>
      </c>
      <c r="B19" s="7">
        <v>968516</v>
      </c>
      <c r="C19" s="7">
        <v>12541</v>
      </c>
    </row>
    <row r="20" spans="1:3" x14ac:dyDescent="0.2">
      <c r="A20" s="2" t="s">
        <v>27</v>
      </c>
      <c r="B20" s="7">
        <v>373602</v>
      </c>
      <c r="C20" s="7">
        <v>3552</v>
      </c>
    </row>
    <row r="21" spans="1:3" x14ac:dyDescent="0.2">
      <c r="A21" s="2" t="s">
        <v>28</v>
      </c>
      <c r="B21" s="7">
        <v>155260</v>
      </c>
      <c r="C21" s="7">
        <v>1797</v>
      </c>
    </row>
    <row r="22" spans="1:3" x14ac:dyDescent="0.2">
      <c r="A22" s="2" t="s">
        <v>29</v>
      </c>
      <c r="B22" s="7">
        <v>145824</v>
      </c>
      <c r="C22" s="7">
        <v>813</v>
      </c>
    </row>
    <row r="23" spans="1:3" x14ac:dyDescent="0.2">
      <c r="A23" s="2" t="s">
        <v>30</v>
      </c>
      <c r="B23" s="7">
        <v>776130</v>
      </c>
      <c r="C23" s="7">
        <v>8225</v>
      </c>
    </row>
    <row r="24" spans="1:3" x14ac:dyDescent="0.2">
      <c r="A24" s="2" t="s">
        <v>31</v>
      </c>
      <c r="B24" s="7">
        <v>284058</v>
      </c>
      <c r="C24" s="7">
        <v>1279</v>
      </c>
    </row>
    <row r="25" spans="1:3" x14ac:dyDescent="0.2">
      <c r="A25" s="2" t="s">
        <v>32</v>
      </c>
      <c r="B25" s="7">
        <v>120315</v>
      </c>
      <c r="C25" s="7">
        <v>1159</v>
      </c>
    </row>
    <row r="26" spans="1:3" x14ac:dyDescent="0.2">
      <c r="A26" s="2" t="s">
        <v>33</v>
      </c>
      <c r="B26" s="7">
        <v>97235</v>
      </c>
      <c r="C26" s="7">
        <v>348</v>
      </c>
    </row>
    <row r="27" spans="1:3" x14ac:dyDescent="0.2">
      <c r="A27" s="2" t="s">
        <v>34</v>
      </c>
      <c r="B27" s="7">
        <v>193362122</v>
      </c>
      <c r="C27" s="7">
        <v>18695</v>
      </c>
    </row>
    <row r="28" spans="1:3" x14ac:dyDescent="0.2">
      <c r="A28" s="2" t="s">
        <v>35</v>
      </c>
      <c r="B28" s="7">
        <v>150841</v>
      </c>
      <c r="C28" s="7">
        <v>637</v>
      </c>
    </row>
    <row r="29" spans="1:3" x14ac:dyDescent="0.2">
      <c r="A29" s="2" t="s">
        <v>1</v>
      </c>
      <c r="B29" s="7">
        <v>373633</v>
      </c>
      <c r="C29" s="7">
        <v>3503</v>
      </c>
    </row>
    <row r="30" spans="1:3" x14ac:dyDescent="0.2">
      <c r="A30" s="2" t="s">
        <v>2</v>
      </c>
      <c r="B30" s="7">
        <v>208386</v>
      </c>
      <c r="C30" s="7">
        <v>1917</v>
      </c>
    </row>
    <row r="31" spans="1:3" x14ac:dyDescent="0.2">
      <c r="A31" s="2" t="s">
        <v>3</v>
      </c>
      <c r="B31" s="7">
        <v>169811</v>
      </c>
      <c r="C31" s="7">
        <v>1823</v>
      </c>
    </row>
    <row r="32" spans="1:3" x14ac:dyDescent="0.2">
      <c r="A32" s="2" t="s">
        <v>4</v>
      </c>
      <c r="B32" s="7">
        <v>146169</v>
      </c>
      <c r="C32" s="7">
        <v>897</v>
      </c>
    </row>
    <row r="33" spans="1:3" x14ac:dyDescent="0.2">
      <c r="A33" s="2" t="s">
        <v>5</v>
      </c>
      <c r="B33" s="7">
        <v>6024808</v>
      </c>
      <c r="C33" s="7">
        <v>2096</v>
      </c>
    </row>
    <row r="34" spans="1:3" x14ac:dyDescent="0.2">
      <c r="A34" s="2" t="s">
        <v>6</v>
      </c>
      <c r="B34" s="7">
        <v>315310</v>
      </c>
      <c r="C34" s="7">
        <v>3670</v>
      </c>
    </row>
    <row r="35" spans="1:3" x14ac:dyDescent="0.2">
      <c r="A35" s="2" t="s">
        <v>7</v>
      </c>
      <c r="B35" s="7">
        <v>148747</v>
      </c>
      <c r="C35" s="7">
        <v>3281</v>
      </c>
    </row>
    <row r="36" spans="1:3" x14ac:dyDescent="0.2">
      <c r="A36" s="2" t="s">
        <v>8</v>
      </c>
      <c r="B36" s="7">
        <v>266146</v>
      </c>
      <c r="C36" s="7">
        <v>4495</v>
      </c>
    </row>
    <row r="37" spans="1:3" x14ac:dyDescent="0.2">
      <c r="A37" s="2" t="s">
        <v>9</v>
      </c>
      <c r="B37" s="7">
        <v>74307</v>
      </c>
      <c r="C37" s="7">
        <v>269</v>
      </c>
    </row>
    <row r="38" spans="1:3" x14ac:dyDescent="0.2">
      <c r="A38" s="2" t="s">
        <v>10</v>
      </c>
      <c r="B38" s="7">
        <v>489254</v>
      </c>
      <c r="C38" s="7">
        <v>4441</v>
      </c>
    </row>
    <row r="39" spans="1:3" x14ac:dyDescent="0.2">
      <c r="A39" s="2" t="s">
        <v>11</v>
      </c>
      <c r="B39" s="7">
        <v>147357</v>
      </c>
      <c r="C39" s="7">
        <v>1028</v>
      </c>
    </row>
    <row r="40" spans="1:3" x14ac:dyDescent="0.2">
      <c r="A40" s="2" t="s">
        <v>12</v>
      </c>
      <c r="B40" s="7">
        <v>84875</v>
      </c>
      <c r="C40" s="7">
        <v>228</v>
      </c>
    </row>
    <row r="41" spans="1:3" x14ac:dyDescent="0.2">
      <c r="A41" s="2" t="s">
        <v>13</v>
      </c>
      <c r="B41" s="7">
        <v>7658</v>
      </c>
      <c r="C41" s="7">
        <v>20</v>
      </c>
    </row>
    <row r="42" spans="1:3" x14ac:dyDescent="0.2">
      <c r="A42" s="2" t="s">
        <v>14</v>
      </c>
      <c r="B42" s="7">
        <v>242</v>
      </c>
      <c r="C42" s="7">
        <v>2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293559057</v>
      </c>
      <c r="C44" s="9">
        <f>SUM(C8:C43)</f>
        <v>204250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47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15227</v>
      </c>
      <c r="C9" s="7">
        <v>383</v>
      </c>
    </row>
    <row r="10" spans="1:3" x14ac:dyDescent="0.2">
      <c r="A10" s="2" t="s">
        <v>17</v>
      </c>
      <c r="B10" s="7">
        <v>78873</v>
      </c>
      <c r="C10" s="7">
        <v>767</v>
      </c>
    </row>
    <row r="11" spans="1:3" x14ac:dyDescent="0.2">
      <c r="A11" s="2" t="s">
        <v>18</v>
      </c>
      <c r="B11" s="7">
        <v>17828</v>
      </c>
      <c r="C11" s="7">
        <v>193</v>
      </c>
    </row>
    <row r="12" spans="1:3" x14ac:dyDescent="0.2">
      <c r="A12" s="2" t="s">
        <v>19</v>
      </c>
      <c r="B12" s="7">
        <v>5112</v>
      </c>
      <c r="C12" s="7">
        <v>120</v>
      </c>
    </row>
    <row r="13" spans="1:3" x14ac:dyDescent="0.2">
      <c r="A13" s="2" t="s">
        <v>20</v>
      </c>
      <c r="B13" s="7">
        <v>29158</v>
      </c>
      <c r="C13" s="7">
        <v>403</v>
      </c>
    </row>
    <row r="14" spans="1:3" x14ac:dyDescent="0.2">
      <c r="A14" s="2" t="s">
        <v>21</v>
      </c>
      <c r="B14" s="7">
        <v>52746</v>
      </c>
      <c r="C14" s="7">
        <v>804</v>
      </c>
    </row>
    <row r="15" spans="1:3" x14ac:dyDescent="0.2">
      <c r="A15" s="2" t="s">
        <v>22</v>
      </c>
      <c r="B15" s="7">
        <v>43611</v>
      </c>
      <c r="C15" s="7">
        <v>1009</v>
      </c>
    </row>
    <row r="16" spans="1:3" x14ac:dyDescent="0.2">
      <c r="A16" s="2" t="s">
        <v>23</v>
      </c>
      <c r="B16" s="7">
        <v>11003</v>
      </c>
      <c r="C16" s="7">
        <v>139</v>
      </c>
    </row>
    <row r="17" spans="1:3" x14ac:dyDescent="0.2">
      <c r="A17" s="2" t="s">
        <v>24</v>
      </c>
      <c r="B17" s="7">
        <v>338818</v>
      </c>
      <c r="C17" s="7">
        <v>11074</v>
      </c>
    </row>
    <row r="18" spans="1:3" x14ac:dyDescent="0.2">
      <c r="A18" s="2" t="s">
        <v>25</v>
      </c>
      <c r="B18" s="7">
        <v>17897</v>
      </c>
      <c r="C18" s="7">
        <v>285</v>
      </c>
    </row>
    <row r="19" spans="1:3" x14ac:dyDescent="0.2">
      <c r="A19" s="2" t="s">
        <v>26</v>
      </c>
      <c r="B19" s="7">
        <v>237098</v>
      </c>
      <c r="C19" s="7">
        <v>3105</v>
      </c>
    </row>
    <row r="20" spans="1:3" x14ac:dyDescent="0.2">
      <c r="A20" s="2" t="s">
        <v>27</v>
      </c>
      <c r="B20" s="7">
        <v>56334</v>
      </c>
      <c r="C20" s="7">
        <v>1071</v>
      </c>
    </row>
    <row r="21" spans="1:3" x14ac:dyDescent="0.2">
      <c r="A21" s="2" t="s">
        <v>28</v>
      </c>
      <c r="B21" s="7">
        <v>25956</v>
      </c>
      <c r="C21" s="7">
        <v>358</v>
      </c>
    </row>
    <row r="22" spans="1:3" x14ac:dyDescent="0.2">
      <c r="A22" s="2" t="s">
        <v>29</v>
      </c>
      <c r="B22" s="7">
        <v>30758</v>
      </c>
      <c r="C22" s="7">
        <v>222</v>
      </c>
    </row>
    <row r="23" spans="1:3" x14ac:dyDescent="0.2">
      <c r="A23" s="2" t="s">
        <v>30</v>
      </c>
      <c r="B23" s="7">
        <v>139521</v>
      </c>
      <c r="C23" s="7">
        <v>2594</v>
      </c>
    </row>
    <row r="24" spans="1:3" x14ac:dyDescent="0.2">
      <c r="A24" s="2" t="s">
        <v>31</v>
      </c>
      <c r="B24" s="7">
        <v>58795</v>
      </c>
      <c r="C24" s="7">
        <v>329</v>
      </c>
    </row>
    <row r="25" spans="1:3" x14ac:dyDescent="0.2">
      <c r="A25" s="2" t="s">
        <v>32</v>
      </c>
      <c r="B25" s="7">
        <v>22854</v>
      </c>
      <c r="C25" s="7">
        <v>329</v>
      </c>
    </row>
    <row r="26" spans="1:3" x14ac:dyDescent="0.2">
      <c r="A26" s="2" t="s">
        <v>33</v>
      </c>
      <c r="B26" s="7">
        <v>19595</v>
      </c>
      <c r="C26" s="7">
        <v>138</v>
      </c>
    </row>
    <row r="27" spans="1:3" x14ac:dyDescent="0.2">
      <c r="A27" s="2" t="s">
        <v>34</v>
      </c>
      <c r="B27" s="7">
        <v>152618</v>
      </c>
      <c r="C27" s="7">
        <v>8393</v>
      </c>
    </row>
    <row r="28" spans="1:3" x14ac:dyDescent="0.2">
      <c r="A28" s="2" t="s">
        <v>35</v>
      </c>
      <c r="B28" s="7">
        <v>19434</v>
      </c>
      <c r="C28" s="7">
        <v>212</v>
      </c>
    </row>
    <row r="29" spans="1:3" x14ac:dyDescent="0.2">
      <c r="A29" s="2" t="s">
        <v>1</v>
      </c>
      <c r="B29" s="7">
        <v>62868</v>
      </c>
      <c r="C29" s="7">
        <v>760</v>
      </c>
    </row>
    <row r="30" spans="1:3" x14ac:dyDescent="0.2">
      <c r="A30" s="2" t="s">
        <v>2</v>
      </c>
      <c r="B30" s="7">
        <v>28129</v>
      </c>
      <c r="C30" s="7">
        <v>478</v>
      </c>
    </row>
    <row r="31" spans="1:3" x14ac:dyDescent="0.2">
      <c r="A31" s="2" t="s">
        <v>3</v>
      </c>
      <c r="B31" s="7">
        <v>25912</v>
      </c>
      <c r="C31" s="7">
        <v>641</v>
      </c>
    </row>
    <row r="32" spans="1:3" x14ac:dyDescent="0.2">
      <c r="A32" s="2" t="s">
        <v>4</v>
      </c>
      <c r="B32" s="7">
        <v>22146</v>
      </c>
      <c r="C32" s="7">
        <v>261</v>
      </c>
    </row>
    <row r="33" spans="1:3" x14ac:dyDescent="0.2">
      <c r="A33" s="2" t="s">
        <v>5</v>
      </c>
      <c r="B33" s="7">
        <v>38442</v>
      </c>
      <c r="C33" s="7">
        <v>981</v>
      </c>
    </row>
    <row r="34" spans="1:3" x14ac:dyDescent="0.2">
      <c r="A34" s="2" t="s">
        <v>6</v>
      </c>
      <c r="B34" s="7">
        <v>60471</v>
      </c>
      <c r="C34" s="7">
        <v>1884</v>
      </c>
    </row>
    <row r="35" spans="1:3" x14ac:dyDescent="0.2">
      <c r="A35" s="2" t="s">
        <v>7</v>
      </c>
      <c r="B35" s="7">
        <v>20696</v>
      </c>
      <c r="C35" s="7">
        <v>444</v>
      </c>
    </row>
    <row r="36" spans="1:3" x14ac:dyDescent="0.2">
      <c r="A36" s="2" t="s">
        <v>8</v>
      </c>
      <c r="B36" s="7">
        <v>36396</v>
      </c>
      <c r="C36" s="7">
        <v>777</v>
      </c>
    </row>
    <row r="37" spans="1:3" x14ac:dyDescent="0.2">
      <c r="A37" s="2" t="s">
        <v>9</v>
      </c>
      <c r="B37" s="7">
        <v>11049</v>
      </c>
      <c r="C37" s="7">
        <v>65</v>
      </c>
    </row>
    <row r="38" spans="1:3" x14ac:dyDescent="0.2">
      <c r="A38" s="2" t="s">
        <v>10</v>
      </c>
      <c r="B38" s="7">
        <v>66075</v>
      </c>
      <c r="C38" s="7">
        <v>1482</v>
      </c>
    </row>
    <row r="39" spans="1:3" x14ac:dyDescent="0.2">
      <c r="A39" s="2" t="s">
        <v>11</v>
      </c>
      <c r="B39" s="7">
        <v>19839</v>
      </c>
      <c r="C39" s="7">
        <v>929</v>
      </c>
    </row>
    <row r="40" spans="1:3" x14ac:dyDescent="0.2">
      <c r="A40" s="2" t="s">
        <v>12</v>
      </c>
      <c r="B40" s="7">
        <v>10819</v>
      </c>
      <c r="C40" s="7">
        <v>65</v>
      </c>
    </row>
    <row r="41" spans="1:3" x14ac:dyDescent="0.2">
      <c r="A41" s="2" t="s">
        <v>13</v>
      </c>
      <c r="B41" s="7">
        <v>437</v>
      </c>
      <c r="C41" s="7">
        <v>6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1776515</v>
      </c>
      <c r="C44" s="9">
        <f>SUM(C8:C43)</f>
        <v>40701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5:C44"/>
  <sheetViews>
    <sheetView showGridLines="0" workbookViewId="0"/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54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0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0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5:G44"/>
  <sheetViews>
    <sheetView showGridLines="0" topLeftCell="A7" workbookViewId="0">
      <selection activeCell="I38" sqref="I38"/>
    </sheetView>
  </sheetViews>
  <sheetFormatPr baseColWidth="10" defaultRowHeight="12" x14ac:dyDescent="0.2"/>
  <cols>
    <col min="1" max="1" width="13.875" bestFit="1" customWidth="1"/>
    <col min="2" max="2" width="21.75" bestFit="1" customWidth="1"/>
    <col min="3" max="3" width="15.375" bestFit="1" customWidth="1"/>
  </cols>
  <sheetData>
    <row r="5" spans="1:3" x14ac:dyDescent="0.2">
      <c r="A5" s="1"/>
      <c r="B5" s="16" t="s">
        <v>38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63</v>
      </c>
      <c r="C8" s="4" t="s">
        <v>64</v>
      </c>
    </row>
    <row r="9" spans="1:3" x14ac:dyDescent="0.2">
      <c r="A9" s="2" t="s">
        <v>16</v>
      </c>
      <c r="B9" s="7">
        <v>3938</v>
      </c>
      <c r="C9" s="7">
        <v>10098</v>
      </c>
    </row>
    <row r="10" spans="1:3" x14ac:dyDescent="0.2">
      <c r="A10" s="2" t="s">
        <v>17</v>
      </c>
      <c r="B10" s="7">
        <v>10693</v>
      </c>
      <c r="C10" s="7">
        <v>29553</v>
      </c>
    </row>
    <row r="11" spans="1:3" x14ac:dyDescent="0.2">
      <c r="A11" s="2" t="s">
        <v>18</v>
      </c>
      <c r="B11" s="7">
        <v>1853</v>
      </c>
      <c r="C11" s="7">
        <v>3931</v>
      </c>
    </row>
    <row r="12" spans="1:3" x14ac:dyDescent="0.2">
      <c r="A12" s="2" t="s">
        <v>19</v>
      </c>
      <c r="B12" s="7">
        <v>1473</v>
      </c>
      <c r="C12" s="7">
        <v>3605</v>
      </c>
    </row>
    <row r="13" spans="1:3" x14ac:dyDescent="0.2">
      <c r="A13" s="2" t="s">
        <v>20</v>
      </c>
      <c r="B13" s="7">
        <v>4027</v>
      </c>
      <c r="C13" s="7">
        <v>8602</v>
      </c>
    </row>
    <row r="14" spans="1:3" x14ac:dyDescent="0.2">
      <c r="A14" s="2" t="s">
        <v>21</v>
      </c>
      <c r="B14" s="7">
        <v>14274</v>
      </c>
      <c r="C14" s="7">
        <v>37556</v>
      </c>
    </row>
    <row r="15" spans="1:3" x14ac:dyDescent="0.2">
      <c r="A15" s="2" t="s">
        <v>22</v>
      </c>
      <c r="B15" s="7">
        <v>12520</v>
      </c>
      <c r="C15" s="7">
        <v>28689</v>
      </c>
    </row>
    <row r="16" spans="1:3" x14ac:dyDescent="0.2">
      <c r="A16" s="2" t="s">
        <v>23</v>
      </c>
      <c r="B16" s="7">
        <v>1625</v>
      </c>
      <c r="C16" s="7">
        <v>4492</v>
      </c>
    </row>
    <row r="17" spans="1:3" x14ac:dyDescent="0.2">
      <c r="A17" s="2" t="s">
        <v>24</v>
      </c>
      <c r="B17" s="7">
        <v>23049</v>
      </c>
      <c r="C17" s="7">
        <v>70296</v>
      </c>
    </row>
    <row r="18" spans="1:3" x14ac:dyDescent="0.2">
      <c r="A18" s="2" t="s">
        <v>25</v>
      </c>
      <c r="B18" s="7">
        <v>5669</v>
      </c>
      <c r="C18" s="7">
        <v>10504</v>
      </c>
    </row>
    <row r="19" spans="1:3" x14ac:dyDescent="0.2">
      <c r="A19" s="2" t="s">
        <v>26</v>
      </c>
      <c r="B19" s="7">
        <v>28922</v>
      </c>
      <c r="C19" s="7">
        <v>70131</v>
      </c>
    </row>
    <row r="20" spans="1:3" x14ac:dyDescent="0.2">
      <c r="A20" s="2" t="s">
        <v>27</v>
      </c>
      <c r="B20" s="7">
        <v>15334</v>
      </c>
      <c r="C20" s="7">
        <v>39849</v>
      </c>
    </row>
    <row r="21" spans="1:3" x14ac:dyDescent="0.2">
      <c r="A21" s="2" t="s">
        <v>28</v>
      </c>
      <c r="B21" s="7">
        <v>3558</v>
      </c>
      <c r="C21" s="7">
        <v>8071</v>
      </c>
    </row>
    <row r="22" spans="1:3" x14ac:dyDescent="0.2">
      <c r="A22" s="2" t="s">
        <v>29</v>
      </c>
      <c r="B22" s="7">
        <v>4193</v>
      </c>
      <c r="C22" s="7">
        <v>9162</v>
      </c>
    </row>
    <row r="23" spans="1:3" x14ac:dyDescent="0.2">
      <c r="A23" s="2" t="s">
        <v>30</v>
      </c>
      <c r="B23" s="7">
        <v>21768</v>
      </c>
      <c r="C23" s="7">
        <v>54692</v>
      </c>
    </row>
    <row r="24" spans="1:3" x14ac:dyDescent="0.2">
      <c r="A24" s="2" t="s">
        <v>31</v>
      </c>
      <c r="B24" s="7">
        <v>7801</v>
      </c>
      <c r="C24" s="7">
        <v>13677</v>
      </c>
    </row>
    <row r="25" spans="1:3" x14ac:dyDescent="0.2">
      <c r="A25" s="2" t="s">
        <v>32</v>
      </c>
      <c r="B25" s="7">
        <v>3487</v>
      </c>
      <c r="C25" s="7">
        <v>9075</v>
      </c>
    </row>
    <row r="26" spans="1:3" x14ac:dyDescent="0.2">
      <c r="A26" s="2" t="s">
        <v>33</v>
      </c>
      <c r="B26" s="7">
        <v>2333</v>
      </c>
      <c r="C26" s="7">
        <v>4931</v>
      </c>
    </row>
    <row r="27" spans="1:3" x14ac:dyDescent="0.2">
      <c r="A27" s="2" t="s">
        <v>34</v>
      </c>
      <c r="B27" s="7">
        <v>147556</v>
      </c>
      <c r="C27" s="7">
        <v>274803</v>
      </c>
    </row>
    <row r="28" spans="1:3" x14ac:dyDescent="0.2">
      <c r="A28" s="2" t="s">
        <v>35</v>
      </c>
      <c r="B28" s="7">
        <v>3281</v>
      </c>
      <c r="C28" s="7">
        <v>7669</v>
      </c>
    </row>
    <row r="29" spans="1:3" x14ac:dyDescent="0.2">
      <c r="A29" s="2" t="s">
        <v>1</v>
      </c>
      <c r="B29" s="7">
        <v>9532</v>
      </c>
      <c r="C29" s="7">
        <v>24970</v>
      </c>
    </row>
    <row r="30" spans="1:3" x14ac:dyDescent="0.2">
      <c r="A30" s="2" t="s">
        <v>2</v>
      </c>
      <c r="B30" s="7">
        <v>5048</v>
      </c>
      <c r="C30" s="7">
        <v>12531</v>
      </c>
    </row>
    <row r="31" spans="1:3" x14ac:dyDescent="0.2">
      <c r="A31" s="2" t="s">
        <v>3</v>
      </c>
      <c r="B31" s="7">
        <v>3008</v>
      </c>
      <c r="C31" s="7">
        <v>5913</v>
      </c>
    </row>
    <row r="32" spans="1:3" x14ac:dyDescent="0.2">
      <c r="A32" s="2" t="s">
        <v>4</v>
      </c>
      <c r="B32" s="7">
        <v>5239</v>
      </c>
      <c r="C32" s="7">
        <v>13462</v>
      </c>
    </row>
    <row r="33" spans="1:7" x14ac:dyDescent="0.2">
      <c r="A33" s="2" t="s">
        <v>5</v>
      </c>
      <c r="B33" s="7">
        <v>9506</v>
      </c>
      <c r="C33" s="7">
        <v>20613</v>
      </c>
    </row>
    <row r="34" spans="1:7" x14ac:dyDescent="0.2">
      <c r="A34" s="2" t="s">
        <v>6</v>
      </c>
      <c r="B34" s="7">
        <v>8982</v>
      </c>
      <c r="C34" s="7">
        <v>19787</v>
      </c>
    </row>
    <row r="35" spans="1:7" x14ac:dyDescent="0.2">
      <c r="A35" s="2" t="s">
        <v>7</v>
      </c>
      <c r="B35" s="7">
        <v>3085</v>
      </c>
      <c r="C35" s="7">
        <v>5730</v>
      </c>
    </row>
    <row r="36" spans="1:7" x14ac:dyDescent="0.2">
      <c r="A36" s="2" t="s">
        <v>8</v>
      </c>
      <c r="B36" s="7">
        <v>8453</v>
      </c>
      <c r="C36" s="7">
        <v>21380</v>
      </c>
    </row>
    <row r="37" spans="1:7" x14ac:dyDescent="0.2">
      <c r="A37" s="2" t="s">
        <v>9</v>
      </c>
      <c r="B37" s="7">
        <v>2081</v>
      </c>
      <c r="C37" s="7">
        <v>2672</v>
      </c>
    </row>
    <row r="38" spans="1:7" x14ac:dyDescent="0.2">
      <c r="A38" s="2" t="s">
        <v>10</v>
      </c>
      <c r="B38" s="7">
        <v>14530</v>
      </c>
      <c r="C38" s="7">
        <v>38398</v>
      </c>
    </row>
    <row r="39" spans="1:7" x14ac:dyDescent="0.2">
      <c r="A39" s="2" t="s">
        <v>11</v>
      </c>
      <c r="B39" s="7">
        <v>4425</v>
      </c>
      <c r="C39" s="7">
        <v>11222</v>
      </c>
    </row>
    <row r="40" spans="1:7" x14ac:dyDescent="0.2">
      <c r="A40" s="2" t="s">
        <v>12</v>
      </c>
      <c r="B40" s="7">
        <v>2877</v>
      </c>
      <c r="C40" s="7">
        <v>5938</v>
      </c>
    </row>
    <row r="41" spans="1:7" x14ac:dyDescent="0.2">
      <c r="A41" s="2" t="s">
        <v>13</v>
      </c>
      <c r="B41" s="7">
        <v>6</v>
      </c>
      <c r="C41" s="7">
        <v>5</v>
      </c>
    </row>
    <row r="42" spans="1:7" x14ac:dyDescent="0.2">
      <c r="A42" s="2" t="s">
        <v>14</v>
      </c>
      <c r="B42" s="7">
        <v>0</v>
      </c>
      <c r="C42" s="7">
        <v>0</v>
      </c>
    </row>
    <row r="43" spans="1:7" x14ac:dyDescent="0.2">
      <c r="A43" s="2" t="s">
        <v>42</v>
      </c>
      <c r="B43" s="7">
        <v>0</v>
      </c>
      <c r="C43" s="7">
        <v>0</v>
      </c>
    </row>
    <row r="44" spans="1:7" x14ac:dyDescent="0.2">
      <c r="A44" s="3" t="s">
        <v>55</v>
      </c>
      <c r="B44" s="9">
        <f>SUM(B8:B43)</f>
        <v>394126</v>
      </c>
      <c r="C44" s="9">
        <f>SUM(C8:C43)</f>
        <v>882007</v>
      </c>
      <c r="E44" s="14"/>
      <c r="F44" s="15">
        <f>+Vida!B44+'Accidentes Personales'!B44+'Gastos Médicos'!B44+Salud!B44+'Responsabilidad Civil'!B44+'Transportes de Mercancías'!B44+Cascos!B44+'Cascos Aeronaves'!B44+'Cascos Embarcaciones'!B44+Incendio!B44+Terremoto!B44+'Fenómenos Hidrometeorológicos'!B44+'Agrícola y de animales'!B44+Agrícola!B44+Pecuario!B44+Automóviles!B44+Turistas!B44+Multipólizas!B44+Crédito!B44+'Crédito a la Vivienda'!B44+'Garantía Financiera'!B44+Diversos!B44+'Diversos Misceláneos'!B44+'Diversos Ramos Técnicos'!B44+Caución!B44+Pensiones!B44</f>
        <v>522775990</v>
      </c>
      <c r="G44" s="15">
        <f>+Vida!C44+'Accidentes Personales'!C44+'Gastos Médicos'!C44+Salud!C44+'Responsabilidad Civil'!C44+'Transportes de Mercancías'!C44+Cascos!C44+'Cascos Aeronaves'!C44+'Cascos Embarcaciones'!C44+Incendio!C44+Terremoto!C44+'Fenómenos Hidrometeorológicos'!C44+'Agrícola y de animales'!C44+Agrícola!C44+Pecuario!C44+Automóviles!C44+Turistas!C44+Multipólizas!C44+Crédito!C44+'Crédito a la Vivienda'!C44+'Garantía Financiera'!C44+Diversos!C44+'Diversos Misceláneos'!C44+'Diversos Ramos Técnicos'!C44+Caución!C44+Pensiones!C44</f>
        <v>6268528</v>
      </c>
    </row>
  </sheetData>
  <mergeCells count="1">
    <mergeCell ref="B5:C5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5:C44"/>
  <sheetViews>
    <sheetView showGridLines="0" workbookViewId="0">
      <selection activeCell="F29" sqref="F29"/>
    </sheetView>
  </sheetViews>
  <sheetFormatPr baseColWidth="10" defaultRowHeight="12" x14ac:dyDescent="0.2"/>
  <cols>
    <col min="1" max="1" width="13.875" bestFit="1" customWidth="1"/>
    <col min="2" max="2" width="19" bestFit="1" customWidth="1"/>
    <col min="3" max="3" width="10" bestFit="1" customWidth="1"/>
  </cols>
  <sheetData>
    <row r="5" spans="1:3" x14ac:dyDescent="0.2">
      <c r="A5" s="1"/>
      <c r="B5" s="16" t="s">
        <v>39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58</v>
      </c>
    </row>
    <row r="9" spans="1:3" x14ac:dyDescent="0.2">
      <c r="A9" s="2" t="s">
        <v>16</v>
      </c>
      <c r="B9" s="7">
        <v>135889</v>
      </c>
      <c r="C9" s="7">
        <v>5076</v>
      </c>
    </row>
    <row r="10" spans="1:3" x14ac:dyDescent="0.2">
      <c r="A10" s="2" t="s">
        <v>17</v>
      </c>
      <c r="B10" s="7">
        <v>328067</v>
      </c>
      <c r="C10" s="7">
        <v>15245</v>
      </c>
    </row>
    <row r="11" spans="1:3" x14ac:dyDescent="0.2">
      <c r="A11" s="2" t="s">
        <v>18</v>
      </c>
      <c r="B11" s="7">
        <v>57786</v>
      </c>
      <c r="C11" s="7">
        <v>876</v>
      </c>
    </row>
    <row r="12" spans="1:3" x14ac:dyDescent="0.2">
      <c r="A12" s="2" t="s">
        <v>19</v>
      </c>
      <c r="B12" s="7">
        <v>43675</v>
      </c>
      <c r="C12" s="7">
        <v>610</v>
      </c>
    </row>
    <row r="13" spans="1:3" x14ac:dyDescent="0.2">
      <c r="A13" s="2" t="s">
        <v>20</v>
      </c>
      <c r="B13" s="7">
        <v>92589</v>
      </c>
      <c r="C13" s="7">
        <v>1020</v>
      </c>
    </row>
    <row r="14" spans="1:3" x14ac:dyDescent="0.2">
      <c r="A14" s="2" t="s">
        <v>21</v>
      </c>
      <c r="B14" s="7">
        <v>433654</v>
      </c>
      <c r="C14" s="7">
        <v>17161</v>
      </c>
    </row>
    <row r="15" spans="1:3" x14ac:dyDescent="0.2">
      <c r="A15" s="2" t="s">
        <v>22</v>
      </c>
      <c r="B15" s="7">
        <v>289050</v>
      </c>
      <c r="C15" s="7">
        <v>20340</v>
      </c>
    </row>
    <row r="16" spans="1:3" x14ac:dyDescent="0.2">
      <c r="A16" s="2" t="s">
        <v>23</v>
      </c>
      <c r="B16" s="7">
        <v>40634</v>
      </c>
      <c r="C16" s="7">
        <v>690</v>
      </c>
    </row>
    <row r="17" spans="1:3" x14ac:dyDescent="0.2">
      <c r="A17" s="2" t="s">
        <v>24</v>
      </c>
      <c r="B17" s="7">
        <v>4316089</v>
      </c>
      <c r="C17" s="7">
        <v>192268</v>
      </c>
    </row>
    <row r="18" spans="1:3" x14ac:dyDescent="0.2">
      <c r="A18" s="2" t="s">
        <v>25</v>
      </c>
      <c r="B18" s="7">
        <v>66080</v>
      </c>
      <c r="C18" s="7">
        <v>1192</v>
      </c>
    </row>
    <row r="19" spans="1:3" x14ac:dyDescent="0.2">
      <c r="A19" s="2" t="s">
        <v>26</v>
      </c>
      <c r="B19" s="7">
        <v>707292</v>
      </c>
      <c r="C19" s="7">
        <v>29672</v>
      </c>
    </row>
    <row r="20" spans="1:3" x14ac:dyDescent="0.2">
      <c r="A20" s="2" t="s">
        <v>27</v>
      </c>
      <c r="B20" s="7">
        <v>332843</v>
      </c>
      <c r="C20" s="7">
        <v>14431</v>
      </c>
    </row>
    <row r="21" spans="1:3" x14ac:dyDescent="0.2">
      <c r="A21" s="2" t="s">
        <v>28</v>
      </c>
      <c r="B21" s="7">
        <v>77888</v>
      </c>
      <c r="C21" s="7">
        <v>867</v>
      </c>
    </row>
    <row r="22" spans="1:3" x14ac:dyDescent="0.2">
      <c r="A22" s="2" t="s">
        <v>29</v>
      </c>
      <c r="B22" s="7">
        <v>79021</v>
      </c>
      <c r="C22" s="7">
        <v>1355</v>
      </c>
    </row>
    <row r="23" spans="1:3" x14ac:dyDescent="0.2">
      <c r="A23" s="2" t="s">
        <v>30</v>
      </c>
      <c r="B23" s="7">
        <v>841591</v>
      </c>
      <c r="C23" s="7">
        <v>42353</v>
      </c>
    </row>
    <row r="24" spans="1:3" x14ac:dyDescent="0.2">
      <c r="A24" s="2" t="s">
        <v>31</v>
      </c>
      <c r="B24" s="7">
        <v>158259</v>
      </c>
      <c r="C24" s="7">
        <v>3155</v>
      </c>
    </row>
    <row r="25" spans="1:3" x14ac:dyDescent="0.2">
      <c r="A25" s="2" t="s">
        <v>32</v>
      </c>
      <c r="B25" s="7">
        <v>93003</v>
      </c>
      <c r="C25" s="7">
        <v>2513</v>
      </c>
    </row>
    <row r="26" spans="1:3" x14ac:dyDescent="0.2">
      <c r="A26" s="2" t="s">
        <v>33</v>
      </c>
      <c r="B26" s="7">
        <v>54864</v>
      </c>
      <c r="C26" s="7">
        <v>604</v>
      </c>
    </row>
    <row r="27" spans="1:3" x14ac:dyDescent="0.2">
      <c r="A27" s="2" t="s">
        <v>34</v>
      </c>
      <c r="B27" s="7">
        <v>1732977</v>
      </c>
      <c r="C27" s="7">
        <v>73315</v>
      </c>
    </row>
    <row r="28" spans="1:3" x14ac:dyDescent="0.2">
      <c r="A28" s="2" t="s">
        <v>35</v>
      </c>
      <c r="B28" s="7">
        <v>125245</v>
      </c>
      <c r="C28" s="7">
        <v>659</v>
      </c>
    </row>
    <row r="29" spans="1:3" x14ac:dyDescent="0.2">
      <c r="A29" s="2" t="s">
        <v>1</v>
      </c>
      <c r="B29" s="7">
        <v>321475</v>
      </c>
      <c r="C29" s="7">
        <v>10435</v>
      </c>
    </row>
    <row r="30" spans="1:3" x14ac:dyDescent="0.2">
      <c r="A30" s="2" t="s">
        <v>2</v>
      </c>
      <c r="B30" s="7">
        <v>274546</v>
      </c>
      <c r="C30" s="7">
        <v>14661</v>
      </c>
    </row>
    <row r="31" spans="1:3" x14ac:dyDescent="0.2">
      <c r="A31" s="2" t="s">
        <v>3</v>
      </c>
      <c r="B31" s="7">
        <v>133150</v>
      </c>
      <c r="C31" s="7">
        <v>4212</v>
      </c>
    </row>
    <row r="32" spans="1:3" x14ac:dyDescent="0.2">
      <c r="A32" s="2" t="s">
        <v>4</v>
      </c>
      <c r="B32" s="7">
        <v>176431</v>
      </c>
      <c r="C32" s="7">
        <v>7043</v>
      </c>
    </row>
    <row r="33" spans="1:3" x14ac:dyDescent="0.2">
      <c r="A33" s="2" t="s">
        <v>5</v>
      </c>
      <c r="B33" s="7">
        <v>158819</v>
      </c>
      <c r="C33" s="7">
        <v>4990</v>
      </c>
    </row>
    <row r="34" spans="1:3" x14ac:dyDescent="0.2">
      <c r="A34" s="2" t="s">
        <v>6</v>
      </c>
      <c r="B34" s="7">
        <v>242835</v>
      </c>
      <c r="C34" s="7">
        <v>9979</v>
      </c>
    </row>
    <row r="35" spans="1:3" x14ac:dyDescent="0.2">
      <c r="A35" s="2" t="s">
        <v>7</v>
      </c>
      <c r="B35" s="7">
        <v>105226</v>
      </c>
      <c r="C35" s="7">
        <v>3296</v>
      </c>
    </row>
    <row r="36" spans="1:3" x14ac:dyDescent="0.2">
      <c r="A36" s="2" t="s">
        <v>8</v>
      </c>
      <c r="B36" s="7">
        <v>284858</v>
      </c>
      <c r="C36" s="7">
        <v>11522</v>
      </c>
    </row>
    <row r="37" spans="1:3" x14ac:dyDescent="0.2">
      <c r="A37" s="2" t="s">
        <v>9</v>
      </c>
      <c r="B37" s="7">
        <v>33742</v>
      </c>
      <c r="C37" s="7">
        <v>300</v>
      </c>
    </row>
    <row r="38" spans="1:3" x14ac:dyDescent="0.2">
      <c r="A38" s="2" t="s">
        <v>10</v>
      </c>
      <c r="B38" s="7">
        <v>264101</v>
      </c>
      <c r="C38" s="7">
        <v>4799</v>
      </c>
    </row>
    <row r="39" spans="1:3" x14ac:dyDescent="0.2">
      <c r="A39" s="2" t="s">
        <v>11</v>
      </c>
      <c r="B39" s="7">
        <v>144907</v>
      </c>
      <c r="C39" s="7">
        <v>9622</v>
      </c>
    </row>
    <row r="40" spans="1:3" x14ac:dyDescent="0.2">
      <c r="A40" s="2" t="s">
        <v>12</v>
      </c>
      <c r="B40" s="7">
        <v>41373</v>
      </c>
      <c r="C40" s="7">
        <v>1282</v>
      </c>
    </row>
    <row r="41" spans="1:3" x14ac:dyDescent="0.2">
      <c r="A41" s="2" t="s">
        <v>13</v>
      </c>
      <c r="B41" s="7">
        <v>198</v>
      </c>
      <c r="C41" s="7">
        <v>3727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12188157</v>
      </c>
      <c r="C44" s="9">
        <f>SUM(C8:C43)</f>
        <v>509270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5:C44"/>
  <sheetViews>
    <sheetView showGridLines="0" workbookViewId="0">
      <selection activeCell="B9" sqref="B9:C43"/>
    </sheetView>
  </sheetViews>
  <sheetFormatPr baseColWidth="10" defaultRowHeight="12" x14ac:dyDescent="0.2"/>
  <cols>
    <col min="1" max="1" width="13.875" bestFit="1" customWidth="1"/>
    <col min="2" max="2" width="18.75" bestFit="1" customWidth="1"/>
    <col min="3" max="3" width="17.75" bestFit="1" customWidth="1"/>
  </cols>
  <sheetData>
    <row r="5" spans="1:3" x14ac:dyDescent="0.2">
      <c r="A5" s="1"/>
      <c r="B5" s="16" t="s">
        <v>0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57</v>
      </c>
      <c r="C8" s="4" t="s">
        <v>59</v>
      </c>
    </row>
    <row r="9" spans="1:3" x14ac:dyDescent="0.2">
      <c r="A9" s="2" t="s">
        <v>16</v>
      </c>
      <c r="B9" s="7">
        <v>6376</v>
      </c>
      <c r="C9" s="7">
        <v>1200</v>
      </c>
    </row>
    <row r="10" spans="1:3" x14ac:dyDescent="0.2">
      <c r="A10" s="2" t="s">
        <v>17</v>
      </c>
      <c r="B10" s="7">
        <v>64361</v>
      </c>
      <c r="C10" s="7">
        <v>28810</v>
      </c>
    </row>
    <row r="11" spans="1:3" x14ac:dyDescent="0.2">
      <c r="A11" s="2" t="s">
        <v>18</v>
      </c>
      <c r="B11" s="7">
        <v>765</v>
      </c>
      <c r="C11" s="7">
        <v>197</v>
      </c>
    </row>
    <row r="12" spans="1:3" x14ac:dyDescent="0.2">
      <c r="A12" s="2" t="s">
        <v>19</v>
      </c>
      <c r="B12" s="7">
        <v>945</v>
      </c>
      <c r="C12" s="7">
        <v>488</v>
      </c>
    </row>
    <row r="13" spans="1:3" x14ac:dyDescent="0.2">
      <c r="A13" s="2" t="s">
        <v>20</v>
      </c>
      <c r="B13" s="7">
        <v>628</v>
      </c>
      <c r="C13" s="7">
        <v>714</v>
      </c>
    </row>
    <row r="14" spans="1:3" x14ac:dyDescent="0.2">
      <c r="A14" s="2" t="s">
        <v>21</v>
      </c>
      <c r="B14" s="7">
        <v>30529</v>
      </c>
      <c r="C14" s="7">
        <v>6476</v>
      </c>
    </row>
    <row r="15" spans="1:3" x14ac:dyDescent="0.2">
      <c r="A15" s="2" t="s">
        <v>22</v>
      </c>
      <c r="B15" s="7">
        <v>23985</v>
      </c>
      <c r="C15" s="7">
        <v>3554</v>
      </c>
    </row>
    <row r="16" spans="1:3" x14ac:dyDescent="0.2">
      <c r="A16" s="2" t="s">
        <v>23</v>
      </c>
      <c r="B16" s="7">
        <v>1574</v>
      </c>
      <c r="C16" s="7">
        <v>252</v>
      </c>
    </row>
    <row r="17" spans="1:3" x14ac:dyDescent="0.2">
      <c r="A17" s="2" t="s">
        <v>24</v>
      </c>
      <c r="B17" s="7">
        <v>827023</v>
      </c>
      <c r="C17" s="7">
        <v>168668</v>
      </c>
    </row>
    <row r="18" spans="1:3" x14ac:dyDescent="0.2">
      <c r="A18" s="2" t="s">
        <v>25</v>
      </c>
      <c r="B18" s="7">
        <v>2051</v>
      </c>
      <c r="C18" s="7">
        <v>4969</v>
      </c>
    </row>
    <row r="19" spans="1:3" x14ac:dyDescent="0.2">
      <c r="A19" s="2" t="s">
        <v>26</v>
      </c>
      <c r="B19" s="7">
        <v>61757</v>
      </c>
      <c r="C19" s="7">
        <v>11685</v>
      </c>
    </row>
    <row r="20" spans="1:3" x14ac:dyDescent="0.2">
      <c r="A20" s="2" t="s">
        <v>27</v>
      </c>
      <c r="B20" s="7">
        <v>17282</v>
      </c>
      <c r="C20" s="7">
        <v>5598</v>
      </c>
    </row>
    <row r="21" spans="1:3" x14ac:dyDescent="0.2">
      <c r="A21" s="2" t="s">
        <v>28</v>
      </c>
      <c r="B21" s="7">
        <v>826</v>
      </c>
      <c r="C21" s="7">
        <v>3417</v>
      </c>
    </row>
    <row r="22" spans="1:3" x14ac:dyDescent="0.2">
      <c r="A22" s="2" t="s">
        <v>29</v>
      </c>
      <c r="B22" s="7">
        <v>1834</v>
      </c>
      <c r="C22" s="7">
        <v>1004</v>
      </c>
    </row>
    <row r="23" spans="1:3" x14ac:dyDescent="0.2">
      <c r="A23" s="2" t="s">
        <v>30</v>
      </c>
      <c r="B23" s="7">
        <v>74519</v>
      </c>
      <c r="C23" s="7">
        <v>14800</v>
      </c>
    </row>
    <row r="24" spans="1:3" x14ac:dyDescent="0.2">
      <c r="A24" s="2" t="s">
        <v>31</v>
      </c>
      <c r="B24" s="7">
        <v>5171</v>
      </c>
      <c r="C24" s="7">
        <v>3527</v>
      </c>
    </row>
    <row r="25" spans="1:3" x14ac:dyDescent="0.2">
      <c r="A25" s="2" t="s">
        <v>32</v>
      </c>
      <c r="B25" s="7">
        <v>2588</v>
      </c>
      <c r="C25" s="7">
        <v>1349</v>
      </c>
    </row>
    <row r="26" spans="1:3" x14ac:dyDescent="0.2">
      <c r="A26" s="2" t="s">
        <v>33</v>
      </c>
      <c r="B26" s="7">
        <v>3392</v>
      </c>
      <c r="C26" s="7">
        <v>534</v>
      </c>
    </row>
    <row r="27" spans="1:3" x14ac:dyDescent="0.2">
      <c r="A27" s="2" t="s">
        <v>34</v>
      </c>
      <c r="B27" s="7">
        <v>85196</v>
      </c>
      <c r="C27" s="7">
        <v>90143</v>
      </c>
    </row>
    <row r="28" spans="1:3" x14ac:dyDescent="0.2">
      <c r="A28" s="2" t="s">
        <v>35</v>
      </c>
      <c r="B28" s="7">
        <v>1868</v>
      </c>
      <c r="C28" s="7">
        <v>1025</v>
      </c>
    </row>
    <row r="29" spans="1:3" x14ac:dyDescent="0.2">
      <c r="A29" s="2" t="s">
        <v>1</v>
      </c>
      <c r="B29" s="7">
        <v>10733</v>
      </c>
      <c r="C29" s="7">
        <v>1767</v>
      </c>
    </row>
    <row r="30" spans="1:3" x14ac:dyDescent="0.2">
      <c r="A30" s="2" t="s">
        <v>2</v>
      </c>
      <c r="B30" s="7">
        <v>25676</v>
      </c>
      <c r="C30" s="7">
        <v>6171</v>
      </c>
    </row>
    <row r="31" spans="1:3" x14ac:dyDescent="0.2">
      <c r="A31" s="2" t="s">
        <v>3</v>
      </c>
      <c r="B31" s="7">
        <v>1302</v>
      </c>
      <c r="C31" s="7">
        <v>792</v>
      </c>
    </row>
    <row r="32" spans="1:3" x14ac:dyDescent="0.2">
      <c r="A32" s="2" t="s">
        <v>4</v>
      </c>
      <c r="B32" s="7">
        <v>12739</v>
      </c>
      <c r="C32" s="7">
        <v>950</v>
      </c>
    </row>
    <row r="33" spans="1:3" x14ac:dyDescent="0.2">
      <c r="A33" s="2" t="s">
        <v>5</v>
      </c>
      <c r="B33" s="7">
        <v>5405</v>
      </c>
      <c r="C33" s="7">
        <v>1703</v>
      </c>
    </row>
    <row r="34" spans="1:3" x14ac:dyDescent="0.2">
      <c r="A34" s="2" t="s">
        <v>6</v>
      </c>
      <c r="B34" s="7">
        <v>23084</v>
      </c>
      <c r="C34" s="7">
        <v>58335</v>
      </c>
    </row>
    <row r="35" spans="1:3" x14ac:dyDescent="0.2">
      <c r="A35" s="2" t="s">
        <v>7</v>
      </c>
      <c r="B35" s="7">
        <v>3141</v>
      </c>
      <c r="C35" s="7">
        <v>1726</v>
      </c>
    </row>
    <row r="36" spans="1:3" x14ac:dyDescent="0.2">
      <c r="A36" s="2" t="s">
        <v>8</v>
      </c>
      <c r="B36" s="7">
        <v>13520</v>
      </c>
      <c r="C36" s="7">
        <v>1645</v>
      </c>
    </row>
    <row r="37" spans="1:3" x14ac:dyDescent="0.2">
      <c r="A37" s="2" t="s">
        <v>9</v>
      </c>
      <c r="B37" s="7">
        <v>503</v>
      </c>
      <c r="C37" s="7">
        <v>2021</v>
      </c>
    </row>
    <row r="38" spans="1:3" x14ac:dyDescent="0.2">
      <c r="A38" s="2" t="s">
        <v>10</v>
      </c>
      <c r="B38" s="7">
        <v>4928</v>
      </c>
      <c r="C38" s="7">
        <v>2109</v>
      </c>
    </row>
    <row r="39" spans="1:3" x14ac:dyDescent="0.2">
      <c r="A39" s="2" t="s">
        <v>11</v>
      </c>
      <c r="B39" s="7">
        <v>4417</v>
      </c>
      <c r="C39" s="7">
        <v>1831</v>
      </c>
    </row>
    <row r="40" spans="1:3" x14ac:dyDescent="0.2">
      <c r="A40" s="2" t="s">
        <v>12</v>
      </c>
      <c r="B40" s="7">
        <v>680</v>
      </c>
      <c r="C40" s="7">
        <v>748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1318798</v>
      </c>
      <c r="C44" s="9">
        <f>SUM(C8:C43)</f>
        <v>428208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15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94252</v>
      </c>
      <c r="C9" s="7">
        <v>285</v>
      </c>
    </row>
    <row r="10" spans="1:3" x14ac:dyDescent="0.2">
      <c r="A10" s="2" t="s">
        <v>17</v>
      </c>
      <c r="B10" s="7">
        <v>304346</v>
      </c>
      <c r="C10" s="7">
        <v>863</v>
      </c>
    </row>
    <row r="11" spans="1:3" x14ac:dyDescent="0.2">
      <c r="A11" s="2" t="s">
        <v>18</v>
      </c>
      <c r="B11" s="7">
        <v>78699</v>
      </c>
      <c r="C11" s="7">
        <v>319</v>
      </c>
    </row>
    <row r="12" spans="1:3" x14ac:dyDescent="0.2">
      <c r="A12" s="2" t="s">
        <v>19</v>
      </c>
      <c r="B12" s="7">
        <v>45092</v>
      </c>
      <c r="C12" s="7">
        <v>159</v>
      </c>
    </row>
    <row r="13" spans="1:3" x14ac:dyDescent="0.2">
      <c r="A13" s="2" t="s">
        <v>20</v>
      </c>
      <c r="B13" s="7">
        <v>118495</v>
      </c>
      <c r="C13" s="7">
        <v>279</v>
      </c>
    </row>
    <row r="14" spans="1:3" x14ac:dyDescent="0.2">
      <c r="A14" s="2" t="s">
        <v>21</v>
      </c>
      <c r="B14" s="7">
        <v>237440</v>
      </c>
      <c r="C14" s="7">
        <v>843</v>
      </c>
    </row>
    <row r="15" spans="1:3" x14ac:dyDescent="0.2">
      <c r="A15" s="2" t="s">
        <v>22</v>
      </c>
      <c r="B15" s="7">
        <v>205741</v>
      </c>
      <c r="C15" s="7">
        <v>944</v>
      </c>
    </row>
    <row r="16" spans="1:3" x14ac:dyDescent="0.2">
      <c r="A16" s="2" t="s">
        <v>23</v>
      </c>
      <c r="B16" s="7">
        <v>59054</v>
      </c>
      <c r="C16" s="7">
        <v>155</v>
      </c>
    </row>
    <row r="17" spans="1:3" x14ac:dyDescent="0.2">
      <c r="A17" s="2" t="s">
        <v>24</v>
      </c>
      <c r="B17" s="7">
        <v>963291</v>
      </c>
      <c r="C17" s="7">
        <v>19247</v>
      </c>
    </row>
    <row r="18" spans="1:3" x14ac:dyDescent="0.2">
      <c r="A18" s="2" t="s">
        <v>25</v>
      </c>
      <c r="B18" s="7">
        <v>75245</v>
      </c>
      <c r="C18" s="7">
        <v>423</v>
      </c>
    </row>
    <row r="19" spans="1:3" x14ac:dyDescent="0.2">
      <c r="A19" s="2" t="s">
        <v>26</v>
      </c>
      <c r="B19" s="7">
        <v>606849</v>
      </c>
      <c r="C19" s="7">
        <v>3958</v>
      </c>
    </row>
    <row r="20" spans="1:3" x14ac:dyDescent="0.2">
      <c r="A20" s="2" t="s">
        <v>27</v>
      </c>
      <c r="B20" s="7">
        <v>248249</v>
      </c>
      <c r="C20" s="7">
        <v>3174</v>
      </c>
    </row>
    <row r="21" spans="1:3" x14ac:dyDescent="0.2">
      <c r="A21" s="2" t="s">
        <v>28</v>
      </c>
      <c r="B21" s="7">
        <v>100127</v>
      </c>
      <c r="C21" s="7">
        <v>615</v>
      </c>
    </row>
    <row r="22" spans="1:3" x14ac:dyDescent="0.2">
      <c r="A22" s="2" t="s">
        <v>29</v>
      </c>
      <c r="B22" s="7">
        <v>90915</v>
      </c>
      <c r="C22" s="7">
        <v>1498</v>
      </c>
    </row>
    <row r="23" spans="1:3" x14ac:dyDescent="0.2">
      <c r="A23" s="2" t="s">
        <v>30</v>
      </c>
      <c r="B23" s="7">
        <v>715964</v>
      </c>
      <c r="C23" s="7">
        <v>3879</v>
      </c>
    </row>
    <row r="24" spans="1:3" x14ac:dyDescent="0.2">
      <c r="A24" s="2" t="s">
        <v>31</v>
      </c>
      <c r="B24" s="7">
        <v>199788</v>
      </c>
      <c r="C24" s="7">
        <v>431</v>
      </c>
    </row>
    <row r="25" spans="1:3" x14ac:dyDescent="0.2">
      <c r="A25" s="2" t="s">
        <v>32</v>
      </c>
      <c r="B25" s="7">
        <v>83151</v>
      </c>
      <c r="C25" s="7">
        <v>440</v>
      </c>
    </row>
    <row r="26" spans="1:3" x14ac:dyDescent="0.2">
      <c r="A26" s="2" t="s">
        <v>33</v>
      </c>
      <c r="B26" s="7">
        <v>75662</v>
      </c>
      <c r="C26" s="7">
        <v>910</v>
      </c>
    </row>
    <row r="27" spans="1:3" x14ac:dyDescent="0.2">
      <c r="A27" s="2" t="s">
        <v>34</v>
      </c>
      <c r="B27" s="7">
        <v>714499</v>
      </c>
      <c r="C27" s="7">
        <v>3842</v>
      </c>
    </row>
    <row r="28" spans="1:3" x14ac:dyDescent="0.2">
      <c r="A28" s="2" t="s">
        <v>35</v>
      </c>
      <c r="B28" s="7">
        <v>104834</v>
      </c>
      <c r="C28" s="7">
        <v>498</v>
      </c>
    </row>
    <row r="29" spans="1:3" x14ac:dyDescent="0.2">
      <c r="A29" s="2" t="s">
        <v>1</v>
      </c>
      <c r="B29" s="7">
        <v>269805</v>
      </c>
      <c r="C29" s="7">
        <v>1475</v>
      </c>
    </row>
    <row r="30" spans="1:3" x14ac:dyDescent="0.2">
      <c r="A30" s="2" t="s">
        <v>2</v>
      </c>
      <c r="B30" s="7">
        <v>171225</v>
      </c>
      <c r="C30" s="7">
        <v>953</v>
      </c>
    </row>
    <row r="31" spans="1:3" x14ac:dyDescent="0.2">
      <c r="A31" s="2" t="s">
        <v>3</v>
      </c>
      <c r="B31" s="7">
        <v>153133</v>
      </c>
      <c r="C31" s="7">
        <v>2252</v>
      </c>
    </row>
    <row r="32" spans="1:3" x14ac:dyDescent="0.2">
      <c r="A32" s="2" t="s">
        <v>4</v>
      </c>
      <c r="B32" s="7">
        <v>121832</v>
      </c>
      <c r="C32" s="7">
        <v>637</v>
      </c>
    </row>
    <row r="33" spans="1:3" x14ac:dyDescent="0.2">
      <c r="A33" s="2" t="s">
        <v>5</v>
      </c>
      <c r="B33" s="7">
        <v>193516</v>
      </c>
      <c r="C33" s="7">
        <v>1937</v>
      </c>
    </row>
    <row r="34" spans="1:3" x14ac:dyDescent="0.2">
      <c r="A34" s="2" t="s">
        <v>6</v>
      </c>
      <c r="B34" s="7">
        <v>237054</v>
      </c>
      <c r="C34" s="7">
        <v>977</v>
      </c>
    </row>
    <row r="35" spans="1:3" x14ac:dyDescent="0.2">
      <c r="A35" s="2" t="s">
        <v>7</v>
      </c>
      <c r="B35" s="7">
        <v>110707</v>
      </c>
      <c r="C35" s="7">
        <v>580</v>
      </c>
    </row>
    <row r="36" spans="1:3" x14ac:dyDescent="0.2">
      <c r="A36" s="2" t="s">
        <v>8</v>
      </c>
      <c r="B36" s="7">
        <v>195708</v>
      </c>
      <c r="C36" s="7">
        <v>803</v>
      </c>
    </row>
    <row r="37" spans="1:3" x14ac:dyDescent="0.2">
      <c r="A37" s="2" t="s">
        <v>9</v>
      </c>
      <c r="B37" s="7">
        <v>45056</v>
      </c>
      <c r="C37" s="7">
        <v>222</v>
      </c>
    </row>
    <row r="38" spans="1:3" x14ac:dyDescent="0.2">
      <c r="A38" s="2" t="s">
        <v>10</v>
      </c>
      <c r="B38" s="7">
        <v>342094</v>
      </c>
      <c r="C38" s="7">
        <v>3265</v>
      </c>
    </row>
    <row r="39" spans="1:3" x14ac:dyDescent="0.2">
      <c r="A39" s="2" t="s">
        <v>11</v>
      </c>
      <c r="B39" s="7">
        <v>140749</v>
      </c>
      <c r="C39" s="7">
        <v>666</v>
      </c>
    </row>
    <row r="40" spans="1:3" x14ac:dyDescent="0.2">
      <c r="A40" s="2" t="s">
        <v>12</v>
      </c>
      <c r="B40" s="7">
        <v>52838</v>
      </c>
      <c r="C40" s="7">
        <v>105</v>
      </c>
    </row>
    <row r="41" spans="1:3" x14ac:dyDescent="0.2">
      <c r="A41" s="2" t="s">
        <v>13</v>
      </c>
      <c r="B41" s="7">
        <v>12758</v>
      </c>
      <c r="C41" s="7">
        <v>77</v>
      </c>
    </row>
    <row r="42" spans="1:3" x14ac:dyDescent="0.2">
      <c r="A42" s="2" t="s">
        <v>14</v>
      </c>
      <c r="B42" s="7">
        <v>4435</v>
      </c>
      <c r="C42" s="7">
        <v>0</v>
      </c>
    </row>
    <row r="43" spans="1:3" x14ac:dyDescent="0.2">
      <c r="A43" s="2" t="s">
        <v>42</v>
      </c>
      <c r="B43" s="7">
        <v>13</v>
      </c>
      <c r="C43" s="7">
        <v>0</v>
      </c>
    </row>
    <row r="44" spans="1:3" x14ac:dyDescent="0.2">
      <c r="A44" s="3" t="s">
        <v>55</v>
      </c>
      <c r="B44" s="9">
        <f>SUM(B8:B43)</f>
        <v>7172616</v>
      </c>
      <c r="C44" s="9">
        <f>SUM(C8:C43)</f>
        <v>56711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8" bestFit="1" customWidth="1"/>
    <col min="3" max="3" width="13.375" bestFit="1" customWidth="1"/>
  </cols>
  <sheetData>
    <row r="5" spans="1:3" x14ac:dyDescent="0.2">
      <c r="A5" s="1"/>
      <c r="B5" s="16" t="s">
        <v>36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62</v>
      </c>
      <c r="C8" s="4" t="s">
        <v>61</v>
      </c>
    </row>
    <row r="9" spans="1:3" x14ac:dyDescent="0.2">
      <c r="A9" s="2" t="s">
        <v>16</v>
      </c>
      <c r="B9" s="7">
        <v>1134</v>
      </c>
      <c r="C9" s="7">
        <v>321</v>
      </c>
    </row>
    <row r="10" spans="1:3" x14ac:dyDescent="0.2">
      <c r="A10" s="2" t="s">
        <v>17</v>
      </c>
      <c r="B10" s="7">
        <v>1445</v>
      </c>
      <c r="C10" s="7">
        <v>184</v>
      </c>
    </row>
    <row r="11" spans="1:3" x14ac:dyDescent="0.2">
      <c r="A11" s="2" t="s">
        <v>18</v>
      </c>
      <c r="B11" s="7">
        <v>213</v>
      </c>
      <c r="C11" s="7">
        <v>9</v>
      </c>
    </row>
    <row r="12" spans="1:3" x14ac:dyDescent="0.2">
      <c r="A12" s="2" t="s">
        <v>19</v>
      </c>
      <c r="B12" s="7">
        <v>141</v>
      </c>
      <c r="C12" s="7">
        <v>33</v>
      </c>
    </row>
    <row r="13" spans="1:3" x14ac:dyDescent="0.2">
      <c r="A13" s="2" t="s">
        <v>20</v>
      </c>
      <c r="B13" s="7">
        <v>687</v>
      </c>
      <c r="C13" s="7">
        <v>76</v>
      </c>
    </row>
    <row r="14" spans="1:3" x14ac:dyDescent="0.2">
      <c r="A14" s="2" t="s">
        <v>21</v>
      </c>
      <c r="B14" s="7">
        <v>2226</v>
      </c>
      <c r="C14" s="7">
        <v>245</v>
      </c>
    </row>
    <row r="15" spans="1:3" x14ac:dyDescent="0.2">
      <c r="A15" s="2" t="s">
        <v>22</v>
      </c>
      <c r="B15" s="7">
        <v>1392</v>
      </c>
      <c r="C15" s="7">
        <v>239</v>
      </c>
    </row>
    <row r="16" spans="1:3" x14ac:dyDescent="0.2">
      <c r="A16" s="2" t="s">
        <v>23</v>
      </c>
      <c r="B16" s="7">
        <v>167</v>
      </c>
      <c r="C16" s="7">
        <v>112</v>
      </c>
    </row>
    <row r="17" spans="1:3" x14ac:dyDescent="0.2">
      <c r="A17" s="2" t="s">
        <v>24</v>
      </c>
      <c r="B17" s="7">
        <v>19866</v>
      </c>
      <c r="C17" s="7">
        <v>13959</v>
      </c>
    </row>
    <row r="18" spans="1:3" x14ac:dyDescent="0.2">
      <c r="A18" s="2" t="s">
        <v>25</v>
      </c>
      <c r="B18" s="7">
        <v>1184</v>
      </c>
      <c r="C18" s="7">
        <v>131</v>
      </c>
    </row>
    <row r="19" spans="1:3" x14ac:dyDescent="0.2">
      <c r="A19" s="2" t="s">
        <v>26</v>
      </c>
      <c r="B19" s="7">
        <v>7025</v>
      </c>
      <c r="C19" s="7">
        <v>2575</v>
      </c>
    </row>
    <row r="20" spans="1:3" x14ac:dyDescent="0.2">
      <c r="A20" s="2" t="s">
        <v>27</v>
      </c>
      <c r="B20" s="7">
        <v>4539</v>
      </c>
      <c r="C20" s="7">
        <v>848</v>
      </c>
    </row>
    <row r="21" spans="1:3" x14ac:dyDescent="0.2">
      <c r="A21" s="2" t="s">
        <v>28</v>
      </c>
      <c r="B21" s="7">
        <v>683</v>
      </c>
      <c r="C21" s="7">
        <v>66</v>
      </c>
    </row>
    <row r="22" spans="1:3" x14ac:dyDescent="0.2">
      <c r="A22" s="2" t="s">
        <v>29</v>
      </c>
      <c r="B22" s="7">
        <v>1002</v>
      </c>
      <c r="C22" s="7">
        <v>141</v>
      </c>
    </row>
    <row r="23" spans="1:3" x14ac:dyDescent="0.2">
      <c r="A23" s="2" t="s">
        <v>30</v>
      </c>
      <c r="B23" s="7">
        <v>7087</v>
      </c>
      <c r="C23" s="7">
        <v>1868</v>
      </c>
    </row>
    <row r="24" spans="1:3" x14ac:dyDescent="0.2">
      <c r="A24" s="2" t="s">
        <v>31</v>
      </c>
      <c r="B24" s="7">
        <v>1615</v>
      </c>
      <c r="C24" s="7">
        <v>241</v>
      </c>
    </row>
    <row r="25" spans="1:3" x14ac:dyDescent="0.2">
      <c r="A25" s="2" t="s">
        <v>32</v>
      </c>
      <c r="B25" s="7">
        <v>641</v>
      </c>
      <c r="C25" s="7">
        <v>81</v>
      </c>
    </row>
    <row r="26" spans="1:3" x14ac:dyDescent="0.2">
      <c r="A26" s="2" t="s">
        <v>33</v>
      </c>
      <c r="B26" s="7">
        <v>148</v>
      </c>
      <c r="C26" s="7">
        <v>36</v>
      </c>
    </row>
    <row r="27" spans="1:3" x14ac:dyDescent="0.2">
      <c r="A27" s="2" t="s">
        <v>34</v>
      </c>
      <c r="B27" s="7">
        <v>8388</v>
      </c>
      <c r="C27" s="7">
        <v>1157</v>
      </c>
    </row>
    <row r="28" spans="1:3" x14ac:dyDescent="0.2">
      <c r="A28" s="2" t="s">
        <v>35</v>
      </c>
      <c r="B28" s="7">
        <v>392</v>
      </c>
      <c r="C28" s="7">
        <v>63</v>
      </c>
    </row>
    <row r="29" spans="1:3" x14ac:dyDescent="0.2">
      <c r="A29" s="2" t="s">
        <v>1</v>
      </c>
      <c r="B29" s="7">
        <v>2247</v>
      </c>
      <c r="C29" s="7">
        <v>633</v>
      </c>
    </row>
    <row r="30" spans="1:3" x14ac:dyDescent="0.2">
      <c r="A30" s="2" t="s">
        <v>2</v>
      </c>
      <c r="B30" s="7">
        <v>1712</v>
      </c>
      <c r="C30" s="7">
        <v>674</v>
      </c>
    </row>
    <row r="31" spans="1:3" x14ac:dyDescent="0.2">
      <c r="A31" s="2" t="s">
        <v>3</v>
      </c>
      <c r="B31" s="7">
        <v>344</v>
      </c>
      <c r="C31" s="7">
        <v>41</v>
      </c>
    </row>
    <row r="32" spans="1:3" x14ac:dyDescent="0.2">
      <c r="A32" s="2" t="s">
        <v>4</v>
      </c>
      <c r="B32" s="7">
        <v>1098</v>
      </c>
      <c r="C32" s="7">
        <v>216</v>
      </c>
    </row>
    <row r="33" spans="1:3" x14ac:dyDescent="0.2">
      <c r="A33" s="2" t="s">
        <v>5</v>
      </c>
      <c r="B33" s="7">
        <v>1650</v>
      </c>
      <c r="C33" s="7">
        <v>272</v>
      </c>
    </row>
    <row r="34" spans="1:3" x14ac:dyDescent="0.2">
      <c r="A34" s="2" t="s">
        <v>6</v>
      </c>
      <c r="B34" s="7">
        <v>1716</v>
      </c>
      <c r="C34" s="7">
        <v>232</v>
      </c>
    </row>
    <row r="35" spans="1:3" x14ac:dyDescent="0.2">
      <c r="A35" s="2" t="s">
        <v>7</v>
      </c>
      <c r="B35" s="7">
        <v>441</v>
      </c>
      <c r="C35" s="7">
        <v>101</v>
      </c>
    </row>
    <row r="36" spans="1:3" x14ac:dyDescent="0.2">
      <c r="A36" s="2" t="s">
        <v>8</v>
      </c>
      <c r="B36" s="7">
        <v>1893</v>
      </c>
      <c r="C36" s="7">
        <v>301</v>
      </c>
    </row>
    <row r="37" spans="1:3" x14ac:dyDescent="0.2">
      <c r="A37" s="2" t="s">
        <v>9</v>
      </c>
      <c r="B37" s="7">
        <v>178</v>
      </c>
      <c r="C37" s="7">
        <v>70</v>
      </c>
    </row>
    <row r="38" spans="1:3" x14ac:dyDescent="0.2">
      <c r="A38" s="2" t="s">
        <v>10</v>
      </c>
      <c r="B38" s="7">
        <v>2531</v>
      </c>
      <c r="C38" s="7">
        <v>627</v>
      </c>
    </row>
    <row r="39" spans="1:3" x14ac:dyDescent="0.2">
      <c r="A39" s="2" t="s">
        <v>11</v>
      </c>
      <c r="B39" s="7">
        <v>1182</v>
      </c>
      <c r="C39" s="7">
        <v>132</v>
      </c>
    </row>
    <row r="40" spans="1:3" x14ac:dyDescent="0.2">
      <c r="A40" s="2" t="s">
        <v>12</v>
      </c>
      <c r="B40" s="7">
        <v>190</v>
      </c>
      <c r="C40" s="7">
        <v>43</v>
      </c>
    </row>
    <row r="41" spans="1:3" x14ac:dyDescent="0.2">
      <c r="A41" s="2" t="s">
        <v>13</v>
      </c>
      <c r="B41" s="7">
        <v>156</v>
      </c>
      <c r="C41" s="7">
        <v>109</v>
      </c>
    </row>
    <row r="42" spans="1:3" x14ac:dyDescent="0.2">
      <c r="A42" s="2" t="s">
        <v>14</v>
      </c>
      <c r="B42" s="7">
        <v>8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75321</v>
      </c>
      <c r="C44" s="9">
        <f>SUM(C8:C43)</f>
        <v>25836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44"/>
  <sheetViews>
    <sheetView showGridLines="0" workbookViewId="0">
      <selection activeCell="A10" sqref="A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2"/>
      <c r="B5" s="16" t="s">
        <v>66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0</v>
      </c>
      <c r="C9" s="7">
        <v>0</v>
      </c>
    </row>
    <row r="10" spans="1:3" x14ac:dyDescent="0.2">
      <c r="A10" s="2" t="s">
        <v>17</v>
      </c>
      <c r="B10" s="7">
        <v>0</v>
      </c>
      <c r="C10" s="7">
        <v>0</v>
      </c>
    </row>
    <row r="11" spans="1:3" x14ac:dyDescent="0.2">
      <c r="A11" s="2" t="s">
        <v>18</v>
      </c>
      <c r="B11" s="7">
        <v>0</v>
      </c>
      <c r="C11" s="7">
        <v>0</v>
      </c>
    </row>
    <row r="12" spans="1:3" x14ac:dyDescent="0.2">
      <c r="A12" s="2" t="s">
        <v>19</v>
      </c>
      <c r="B12" s="7">
        <v>0</v>
      </c>
      <c r="C12" s="7">
        <v>0</v>
      </c>
    </row>
    <row r="13" spans="1:3" x14ac:dyDescent="0.2">
      <c r="A13" s="2" t="s">
        <v>20</v>
      </c>
      <c r="B13" s="7">
        <v>0</v>
      </c>
      <c r="C13" s="7">
        <v>0</v>
      </c>
    </row>
    <row r="14" spans="1:3" x14ac:dyDescent="0.2">
      <c r="A14" s="2" t="s">
        <v>21</v>
      </c>
      <c r="B14" s="7">
        <v>0</v>
      </c>
      <c r="C14" s="7">
        <v>0</v>
      </c>
    </row>
    <row r="15" spans="1:3" x14ac:dyDescent="0.2">
      <c r="A15" s="2" t="s">
        <v>22</v>
      </c>
      <c r="B15" s="7">
        <v>0</v>
      </c>
      <c r="C15" s="7">
        <v>0</v>
      </c>
    </row>
    <row r="16" spans="1:3" x14ac:dyDescent="0.2">
      <c r="A16" s="2" t="s">
        <v>23</v>
      </c>
      <c r="B16" s="7">
        <v>0</v>
      </c>
      <c r="C16" s="7">
        <v>0</v>
      </c>
    </row>
    <row r="17" spans="1:3" x14ac:dyDescent="0.2">
      <c r="A17" s="2" t="s">
        <v>24</v>
      </c>
      <c r="B17" s="7">
        <v>2</v>
      </c>
      <c r="C17" s="7">
        <v>0</v>
      </c>
    </row>
    <row r="18" spans="1:3" x14ac:dyDescent="0.2">
      <c r="A18" s="2" t="s">
        <v>25</v>
      </c>
      <c r="B18" s="7">
        <v>0</v>
      </c>
      <c r="C18" s="7">
        <v>0</v>
      </c>
    </row>
    <row r="19" spans="1:3" x14ac:dyDescent="0.2">
      <c r="A19" s="2" t="s">
        <v>26</v>
      </c>
      <c r="B19" s="7">
        <v>0</v>
      </c>
      <c r="C19" s="7">
        <v>0</v>
      </c>
    </row>
    <row r="20" spans="1:3" x14ac:dyDescent="0.2">
      <c r="A20" s="2" t="s">
        <v>27</v>
      </c>
      <c r="B20" s="7">
        <v>0</v>
      </c>
      <c r="C20" s="7">
        <v>0</v>
      </c>
    </row>
    <row r="21" spans="1:3" x14ac:dyDescent="0.2">
      <c r="A21" s="2" t="s">
        <v>28</v>
      </c>
      <c r="B21" s="7">
        <v>0</v>
      </c>
      <c r="C21" s="7">
        <v>0</v>
      </c>
    </row>
    <row r="22" spans="1:3" x14ac:dyDescent="0.2">
      <c r="A22" s="2" t="s">
        <v>29</v>
      </c>
      <c r="B22" s="7">
        <v>0</v>
      </c>
      <c r="C22" s="7">
        <v>0</v>
      </c>
    </row>
    <row r="23" spans="1:3" x14ac:dyDescent="0.2">
      <c r="A23" s="2" t="s">
        <v>30</v>
      </c>
      <c r="B23" s="7">
        <v>0</v>
      </c>
      <c r="C23" s="7">
        <v>0</v>
      </c>
    </row>
    <row r="24" spans="1:3" x14ac:dyDescent="0.2">
      <c r="A24" s="2" t="s">
        <v>31</v>
      </c>
      <c r="B24" s="7">
        <v>0</v>
      </c>
      <c r="C24" s="7">
        <v>0</v>
      </c>
    </row>
    <row r="25" spans="1:3" x14ac:dyDescent="0.2">
      <c r="A25" s="2" t="s">
        <v>32</v>
      </c>
      <c r="B25" s="7">
        <v>0</v>
      </c>
      <c r="C25" s="7">
        <v>0</v>
      </c>
    </row>
    <row r="26" spans="1:3" x14ac:dyDescent="0.2">
      <c r="A26" s="2" t="s">
        <v>33</v>
      </c>
      <c r="B26" s="7">
        <v>0</v>
      </c>
      <c r="C26" s="7">
        <v>0</v>
      </c>
    </row>
    <row r="27" spans="1:3" x14ac:dyDescent="0.2">
      <c r="A27" s="2" t="s">
        <v>34</v>
      </c>
      <c r="B27" s="7">
        <v>0</v>
      </c>
      <c r="C27" s="7">
        <v>0</v>
      </c>
    </row>
    <row r="28" spans="1:3" x14ac:dyDescent="0.2">
      <c r="A28" s="2" t="s">
        <v>35</v>
      </c>
      <c r="B28" s="7">
        <v>0</v>
      </c>
      <c r="C28" s="7">
        <v>0</v>
      </c>
    </row>
    <row r="29" spans="1:3" x14ac:dyDescent="0.2">
      <c r="A29" s="2" t="s">
        <v>1</v>
      </c>
      <c r="B29" s="7">
        <v>0</v>
      </c>
      <c r="C29" s="7">
        <v>0</v>
      </c>
    </row>
    <row r="30" spans="1:3" x14ac:dyDescent="0.2">
      <c r="A30" s="2" t="s">
        <v>2</v>
      </c>
      <c r="B30" s="7">
        <v>0</v>
      </c>
      <c r="C30" s="7">
        <v>0</v>
      </c>
    </row>
    <row r="31" spans="1:3" x14ac:dyDescent="0.2">
      <c r="A31" s="2" t="s">
        <v>3</v>
      </c>
      <c r="B31" s="7">
        <v>0</v>
      </c>
      <c r="C31" s="7">
        <v>0</v>
      </c>
    </row>
    <row r="32" spans="1:3" x14ac:dyDescent="0.2">
      <c r="A32" s="2" t="s">
        <v>4</v>
      </c>
      <c r="B32" s="7">
        <v>0</v>
      </c>
      <c r="C32" s="7">
        <v>0</v>
      </c>
    </row>
    <row r="33" spans="1:3" x14ac:dyDescent="0.2">
      <c r="A33" s="2" t="s">
        <v>5</v>
      </c>
      <c r="B33" s="7">
        <v>0</v>
      </c>
      <c r="C33" s="7">
        <v>0</v>
      </c>
    </row>
    <row r="34" spans="1:3" x14ac:dyDescent="0.2">
      <c r="A34" s="2" t="s">
        <v>6</v>
      </c>
      <c r="B34" s="7">
        <v>0</v>
      </c>
      <c r="C34" s="7">
        <v>0</v>
      </c>
    </row>
    <row r="35" spans="1:3" x14ac:dyDescent="0.2">
      <c r="A35" s="2" t="s">
        <v>7</v>
      </c>
      <c r="B35" s="7">
        <v>0</v>
      </c>
      <c r="C35" s="7">
        <v>0</v>
      </c>
    </row>
    <row r="36" spans="1:3" x14ac:dyDescent="0.2">
      <c r="A36" s="2" t="s">
        <v>8</v>
      </c>
      <c r="B36" s="7">
        <v>0</v>
      </c>
      <c r="C36" s="7">
        <v>0</v>
      </c>
    </row>
    <row r="37" spans="1:3" x14ac:dyDescent="0.2">
      <c r="A37" s="2" t="s">
        <v>9</v>
      </c>
      <c r="B37" s="7">
        <v>0</v>
      </c>
      <c r="C37" s="7">
        <v>0</v>
      </c>
    </row>
    <row r="38" spans="1:3" x14ac:dyDescent="0.2">
      <c r="A38" s="2" t="s">
        <v>10</v>
      </c>
      <c r="B38" s="7">
        <v>0</v>
      </c>
      <c r="C38" s="7">
        <v>0</v>
      </c>
    </row>
    <row r="39" spans="1:3" x14ac:dyDescent="0.2">
      <c r="A39" s="2" t="s">
        <v>11</v>
      </c>
      <c r="B39" s="7">
        <v>0</v>
      </c>
      <c r="C39" s="7">
        <v>0</v>
      </c>
    </row>
    <row r="40" spans="1:3" x14ac:dyDescent="0.2">
      <c r="A40" s="2" t="s">
        <v>12</v>
      </c>
      <c r="B40" s="7">
        <v>0</v>
      </c>
      <c r="C40" s="7">
        <v>0</v>
      </c>
    </row>
    <row r="41" spans="1:3" x14ac:dyDescent="0.2">
      <c r="A41" s="2" t="s">
        <v>13</v>
      </c>
      <c r="B41" s="7">
        <v>0</v>
      </c>
      <c r="C41" s="7">
        <v>0</v>
      </c>
    </row>
    <row r="42" spans="1:3" x14ac:dyDescent="0.2">
      <c r="A42" s="2" t="s">
        <v>14</v>
      </c>
      <c r="B42" s="7">
        <v>0</v>
      </c>
      <c r="C42" s="7">
        <v>0</v>
      </c>
    </row>
    <row r="43" spans="1:3" x14ac:dyDescent="0.2">
      <c r="A43" s="2" t="s">
        <v>42</v>
      </c>
      <c r="B43" s="7">
        <v>0</v>
      </c>
      <c r="C43" s="7">
        <v>0</v>
      </c>
    </row>
    <row r="44" spans="1:3" x14ac:dyDescent="0.2">
      <c r="A44" s="3" t="s">
        <v>55</v>
      </c>
      <c r="B44" s="9">
        <f>SUM(B8:B43)</f>
        <v>2</v>
      </c>
      <c r="C44" s="9">
        <f>SUM(C8:C43)</f>
        <v>0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69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17</v>
      </c>
      <c r="C9" s="7">
        <v>1</v>
      </c>
    </row>
    <row r="10" spans="1:3" x14ac:dyDescent="0.2">
      <c r="A10" s="2" t="s">
        <v>17</v>
      </c>
      <c r="B10" s="7">
        <v>19</v>
      </c>
      <c r="C10" s="7">
        <v>7</v>
      </c>
    </row>
    <row r="11" spans="1:3" x14ac:dyDescent="0.2">
      <c r="A11" s="2" t="s">
        <v>18</v>
      </c>
      <c r="B11" s="7">
        <v>64</v>
      </c>
      <c r="C11" s="7">
        <v>4</v>
      </c>
    </row>
    <row r="12" spans="1:3" x14ac:dyDescent="0.2">
      <c r="A12" s="2" t="s">
        <v>19</v>
      </c>
      <c r="B12" s="7">
        <v>112</v>
      </c>
      <c r="C12" s="7">
        <v>3</v>
      </c>
    </row>
    <row r="13" spans="1:3" x14ac:dyDescent="0.2">
      <c r="A13" s="2" t="s">
        <v>20</v>
      </c>
      <c r="B13" s="7">
        <v>32</v>
      </c>
      <c r="C13" s="7">
        <v>4</v>
      </c>
    </row>
    <row r="14" spans="1:3" x14ac:dyDescent="0.2">
      <c r="A14" s="2" t="s">
        <v>21</v>
      </c>
      <c r="B14" s="7">
        <v>45</v>
      </c>
      <c r="C14" s="7">
        <v>4</v>
      </c>
    </row>
    <row r="15" spans="1:3" x14ac:dyDescent="0.2">
      <c r="A15" s="2" t="s">
        <v>22</v>
      </c>
      <c r="B15" s="7">
        <v>69</v>
      </c>
      <c r="C15" s="7">
        <v>13</v>
      </c>
    </row>
    <row r="16" spans="1:3" x14ac:dyDescent="0.2">
      <c r="A16" s="2" t="s">
        <v>23</v>
      </c>
      <c r="B16" s="7">
        <v>10</v>
      </c>
      <c r="C16" s="7">
        <v>1</v>
      </c>
    </row>
    <row r="17" spans="1:3" x14ac:dyDescent="0.2">
      <c r="A17" s="2" t="s">
        <v>24</v>
      </c>
      <c r="B17" s="7">
        <v>1610</v>
      </c>
      <c r="C17" s="7">
        <v>75</v>
      </c>
    </row>
    <row r="18" spans="1:3" x14ac:dyDescent="0.2">
      <c r="A18" s="2" t="s">
        <v>25</v>
      </c>
      <c r="B18" s="7">
        <v>47</v>
      </c>
      <c r="C18" s="7">
        <v>6</v>
      </c>
    </row>
    <row r="19" spans="1:3" x14ac:dyDescent="0.2">
      <c r="A19" s="2" t="s">
        <v>26</v>
      </c>
      <c r="B19" s="7">
        <v>207</v>
      </c>
      <c r="C19" s="7">
        <v>51</v>
      </c>
    </row>
    <row r="20" spans="1:3" x14ac:dyDescent="0.2">
      <c r="A20" s="2" t="s">
        <v>27</v>
      </c>
      <c r="B20" s="7">
        <v>45</v>
      </c>
      <c r="C20" s="7">
        <v>3</v>
      </c>
    </row>
    <row r="21" spans="1:3" x14ac:dyDescent="0.2">
      <c r="A21" s="2" t="s">
        <v>28</v>
      </c>
      <c r="B21" s="7">
        <v>16</v>
      </c>
      <c r="C21" s="7">
        <v>7</v>
      </c>
    </row>
    <row r="22" spans="1:3" x14ac:dyDescent="0.2">
      <c r="A22" s="2" t="s">
        <v>29</v>
      </c>
      <c r="B22" s="7">
        <v>4</v>
      </c>
      <c r="C22" s="7">
        <v>0</v>
      </c>
    </row>
    <row r="23" spans="1:3" x14ac:dyDescent="0.2">
      <c r="A23" s="2" t="s">
        <v>30</v>
      </c>
      <c r="B23" s="7">
        <v>118</v>
      </c>
      <c r="C23" s="7">
        <v>26</v>
      </c>
    </row>
    <row r="24" spans="1:3" x14ac:dyDescent="0.2">
      <c r="A24" s="2" t="s">
        <v>31</v>
      </c>
      <c r="B24" s="7">
        <v>12</v>
      </c>
      <c r="C24" s="7">
        <v>5</v>
      </c>
    </row>
    <row r="25" spans="1:3" x14ac:dyDescent="0.2">
      <c r="A25" s="2" t="s">
        <v>32</v>
      </c>
      <c r="B25" s="7">
        <v>10</v>
      </c>
      <c r="C25" s="7">
        <v>1</v>
      </c>
    </row>
    <row r="26" spans="1:3" x14ac:dyDescent="0.2">
      <c r="A26" s="2" t="s">
        <v>33</v>
      </c>
      <c r="B26" s="7">
        <v>46</v>
      </c>
      <c r="C26" s="7">
        <v>1</v>
      </c>
    </row>
    <row r="27" spans="1:3" x14ac:dyDescent="0.2">
      <c r="A27" s="2" t="s">
        <v>34</v>
      </c>
      <c r="B27" s="7">
        <v>229</v>
      </c>
      <c r="C27" s="7">
        <v>18</v>
      </c>
    </row>
    <row r="28" spans="1:3" x14ac:dyDescent="0.2">
      <c r="A28" s="2" t="s">
        <v>35</v>
      </c>
      <c r="B28" s="7">
        <v>4</v>
      </c>
      <c r="C28" s="7">
        <v>3</v>
      </c>
    </row>
    <row r="29" spans="1:3" x14ac:dyDescent="0.2">
      <c r="A29" s="2" t="s">
        <v>1</v>
      </c>
      <c r="B29" s="7">
        <v>53</v>
      </c>
      <c r="C29" s="7">
        <v>6</v>
      </c>
    </row>
    <row r="30" spans="1:3" x14ac:dyDescent="0.2">
      <c r="A30" s="2" t="s">
        <v>2</v>
      </c>
      <c r="B30" s="7">
        <v>19</v>
      </c>
      <c r="C30" s="7">
        <v>2</v>
      </c>
    </row>
    <row r="31" spans="1:3" x14ac:dyDescent="0.2">
      <c r="A31" s="2" t="s">
        <v>3</v>
      </c>
      <c r="B31" s="7">
        <v>79</v>
      </c>
      <c r="C31" s="7">
        <v>1</v>
      </c>
    </row>
    <row r="32" spans="1:3" x14ac:dyDescent="0.2">
      <c r="A32" s="2" t="s">
        <v>4</v>
      </c>
      <c r="B32" s="7">
        <v>47</v>
      </c>
      <c r="C32" s="7">
        <v>2</v>
      </c>
    </row>
    <row r="33" spans="1:3" x14ac:dyDescent="0.2">
      <c r="A33" s="2" t="s">
        <v>5</v>
      </c>
      <c r="B33" s="7">
        <v>90</v>
      </c>
      <c r="C33" s="7">
        <v>15</v>
      </c>
    </row>
    <row r="34" spans="1:3" x14ac:dyDescent="0.2">
      <c r="A34" s="2" t="s">
        <v>6</v>
      </c>
      <c r="B34" s="7">
        <v>42</v>
      </c>
      <c r="C34" s="7">
        <v>6</v>
      </c>
    </row>
    <row r="35" spans="1:3" x14ac:dyDescent="0.2">
      <c r="A35" s="2" t="s">
        <v>7</v>
      </c>
      <c r="B35" s="7">
        <v>26</v>
      </c>
      <c r="C35" s="7">
        <v>0</v>
      </c>
    </row>
    <row r="36" spans="1:3" x14ac:dyDescent="0.2">
      <c r="A36" s="2" t="s">
        <v>8</v>
      </c>
      <c r="B36" s="7">
        <v>45</v>
      </c>
      <c r="C36" s="7">
        <v>5</v>
      </c>
    </row>
    <row r="37" spans="1:3" x14ac:dyDescent="0.2">
      <c r="A37" s="2" t="s">
        <v>9</v>
      </c>
      <c r="B37" s="7">
        <v>4</v>
      </c>
      <c r="C37" s="7">
        <v>1</v>
      </c>
    </row>
    <row r="38" spans="1:3" x14ac:dyDescent="0.2">
      <c r="A38" s="2" t="s">
        <v>10</v>
      </c>
      <c r="B38" s="7">
        <v>84</v>
      </c>
      <c r="C38" s="7">
        <v>20</v>
      </c>
    </row>
    <row r="39" spans="1:3" x14ac:dyDescent="0.2">
      <c r="A39" s="2" t="s">
        <v>11</v>
      </c>
      <c r="B39" s="7">
        <v>26</v>
      </c>
      <c r="C39" s="7">
        <v>0</v>
      </c>
    </row>
    <row r="40" spans="1:3" x14ac:dyDescent="0.2">
      <c r="A40" s="2" t="s">
        <v>12</v>
      </c>
      <c r="B40" s="7">
        <v>8</v>
      </c>
      <c r="C40" s="7">
        <v>0</v>
      </c>
    </row>
    <row r="41" spans="1:3" x14ac:dyDescent="0.2">
      <c r="A41" s="2" t="s">
        <v>13</v>
      </c>
      <c r="B41" s="7">
        <v>14</v>
      </c>
      <c r="C41" s="7">
        <v>10</v>
      </c>
    </row>
    <row r="42" spans="1:3" x14ac:dyDescent="0.2">
      <c r="A42" s="2" t="s">
        <v>14</v>
      </c>
      <c r="B42" s="7">
        <v>11</v>
      </c>
      <c r="C42" s="7">
        <v>0</v>
      </c>
    </row>
    <row r="43" spans="1:3" x14ac:dyDescent="0.2">
      <c r="A43" s="2" t="s">
        <v>42</v>
      </c>
      <c r="B43" s="7">
        <v>1</v>
      </c>
      <c r="C43" s="7">
        <v>0</v>
      </c>
    </row>
    <row r="44" spans="1:3" x14ac:dyDescent="0.2">
      <c r="A44" s="3" t="s">
        <v>55</v>
      </c>
      <c r="B44" s="9">
        <f>SUM(B8:B43)</f>
        <v>3265</v>
      </c>
      <c r="C44" s="9">
        <f>SUM(C8:C43)</f>
        <v>301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5:C44"/>
  <sheetViews>
    <sheetView showGridLines="0" workbookViewId="0">
      <selection activeCell="B10" sqref="B10"/>
    </sheetView>
  </sheetViews>
  <sheetFormatPr baseColWidth="10" defaultRowHeight="12" x14ac:dyDescent="0.2"/>
  <cols>
    <col min="1" max="1" width="13.875" bestFit="1" customWidth="1"/>
    <col min="2" max="2" width="17.375" bestFit="1" customWidth="1"/>
    <col min="3" max="3" width="13.375" bestFit="1" customWidth="1"/>
  </cols>
  <sheetData>
    <row r="5" spans="1:3" x14ac:dyDescent="0.2">
      <c r="A5" s="1"/>
      <c r="B5" s="16" t="s">
        <v>49</v>
      </c>
      <c r="C5" s="16"/>
    </row>
    <row r="6" spans="1:3" ht="3" customHeight="1" x14ac:dyDescent="0.2">
      <c r="A6" s="6"/>
      <c r="B6" s="6"/>
      <c r="C6" s="6"/>
    </row>
    <row r="8" spans="1:3" x14ac:dyDescent="0.2">
      <c r="A8" s="3" t="s">
        <v>56</v>
      </c>
      <c r="B8" s="5" t="s">
        <v>60</v>
      </c>
      <c r="C8" s="4" t="s">
        <v>61</v>
      </c>
    </row>
    <row r="9" spans="1:3" x14ac:dyDescent="0.2">
      <c r="A9" s="2" t="s">
        <v>16</v>
      </c>
      <c r="B9" s="7">
        <v>17</v>
      </c>
      <c r="C9" s="7">
        <v>0</v>
      </c>
    </row>
    <row r="10" spans="1:3" x14ac:dyDescent="0.2">
      <c r="A10" s="2" t="s">
        <v>17</v>
      </c>
      <c r="B10" s="7">
        <v>657</v>
      </c>
      <c r="C10" s="7">
        <v>11</v>
      </c>
    </row>
    <row r="11" spans="1:3" x14ac:dyDescent="0.2">
      <c r="A11" s="2" t="s">
        <v>18</v>
      </c>
      <c r="B11" s="7">
        <v>1938</v>
      </c>
      <c r="C11" s="7">
        <v>13</v>
      </c>
    </row>
    <row r="12" spans="1:3" x14ac:dyDescent="0.2">
      <c r="A12" s="2" t="s">
        <v>19</v>
      </c>
      <c r="B12" s="7">
        <v>428</v>
      </c>
      <c r="C12" s="7">
        <v>19</v>
      </c>
    </row>
    <row r="13" spans="1:3" x14ac:dyDescent="0.2">
      <c r="A13" s="2" t="s">
        <v>20</v>
      </c>
      <c r="B13" s="7">
        <v>324</v>
      </c>
      <c r="C13" s="7">
        <v>1</v>
      </c>
    </row>
    <row r="14" spans="1:3" x14ac:dyDescent="0.2">
      <c r="A14" s="2" t="s">
        <v>21</v>
      </c>
      <c r="B14" s="7">
        <v>17</v>
      </c>
      <c r="C14" s="7">
        <v>0</v>
      </c>
    </row>
    <row r="15" spans="1:3" x14ac:dyDescent="0.2">
      <c r="A15" s="2" t="s">
        <v>22</v>
      </c>
      <c r="B15" s="7">
        <v>40</v>
      </c>
      <c r="C15" s="7">
        <v>1</v>
      </c>
    </row>
    <row r="16" spans="1:3" x14ac:dyDescent="0.2">
      <c r="A16" s="2" t="s">
        <v>23</v>
      </c>
      <c r="B16" s="7">
        <v>67</v>
      </c>
      <c r="C16" s="7">
        <v>5</v>
      </c>
    </row>
    <row r="17" spans="1:3" x14ac:dyDescent="0.2">
      <c r="A17" s="2" t="s">
        <v>24</v>
      </c>
      <c r="B17" s="7">
        <v>1828</v>
      </c>
      <c r="C17" s="7">
        <v>11</v>
      </c>
    </row>
    <row r="18" spans="1:3" x14ac:dyDescent="0.2">
      <c r="A18" s="2" t="s">
        <v>25</v>
      </c>
      <c r="B18" s="7">
        <v>20</v>
      </c>
      <c r="C18" s="7">
        <v>1</v>
      </c>
    </row>
    <row r="19" spans="1:3" x14ac:dyDescent="0.2">
      <c r="A19" s="2" t="s">
        <v>26</v>
      </c>
      <c r="B19" s="7">
        <v>136</v>
      </c>
      <c r="C19" s="7">
        <v>0</v>
      </c>
    </row>
    <row r="20" spans="1:3" x14ac:dyDescent="0.2">
      <c r="A20" s="2" t="s">
        <v>27</v>
      </c>
      <c r="B20" s="7">
        <v>56</v>
      </c>
      <c r="C20" s="7">
        <v>0</v>
      </c>
    </row>
    <row r="21" spans="1:3" x14ac:dyDescent="0.2">
      <c r="A21" s="2" t="s">
        <v>28</v>
      </c>
      <c r="B21" s="7">
        <v>123</v>
      </c>
      <c r="C21" s="7">
        <v>7</v>
      </c>
    </row>
    <row r="22" spans="1:3" x14ac:dyDescent="0.2">
      <c r="A22" s="2" t="s">
        <v>29</v>
      </c>
      <c r="B22" s="7">
        <v>81</v>
      </c>
      <c r="C22" s="7">
        <v>1</v>
      </c>
    </row>
    <row r="23" spans="1:3" x14ac:dyDescent="0.2">
      <c r="A23" s="2" t="s">
        <v>30</v>
      </c>
      <c r="B23" s="7">
        <v>752</v>
      </c>
      <c r="C23" s="7">
        <v>8</v>
      </c>
    </row>
    <row r="24" spans="1:3" x14ac:dyDescent="0.2">
      <c r="A24" s="2" t="s">
        <v>31</v>
      </c>
      <c r="B24" s="7">
        <v>56</v>
      </c>
      <c r="C24" s="7">
        <v>0</v>
      </c>
    </row>
    <row r="25" spans="1:3" x14ac:dyDescent="0.2">
      <c r="A25" s="2" t="s">
        <v>32</v>
      </c>
      <c r="B25" s="7">
        <v>22</v>
      </c>
      <c r="C25" s="7">
        <v>0</v>
      </c>
    </row>
    <row r="26" spans="1:3" x14ac:dyDescent="0.2">
      <c r="A26" s="2" t="s">
        <v>33</v>
      </c>
      <c r="B26" s="7">
        <v>612</v>
      </c>
      <c r="C26" s="7">
        <v>7</v>
      </c>
    </row>
    <row r="27" spans="1:3" x14ac:dyDescent="0.2">
      <c r="A27" s="2" t="s">
        <v>34</v>
      </c>
      <c r="B27" s="7">
        <v>312</v>
      </c>
      <c r="C27" s="7">
        <v>9</v>
      </c>
    </row>
    <row r="28" spans="1:3" x14ac:dyDescent="0.2">
      <c r="A28" s="2" t="s">
        <v>35</v>
      </c>
      <c r="B28" s="7">
        <v>521</v>
      </c>
      <c r="C28" s="7">
        <v>2</v>
      </c>
    </row>
    <row r="29" spans="1:3" x14ac:dyDescent="0.2">
      <c r="A29" s="2" t="s">
        <v>1</v>
      </c>
      <c r="B29" s="7">
        <v>113</v>
      </c>
      <c r="C29" s="7">
        <v>0</v>
      </c>
    </row>
    <row r="30" spans="1:3" x14ac:dyDescent="0.2">
      <c r="A30" s="2" t="s">
        <v>2</v>
      </c>
      <c r="B30" s="7">
        <v>19</v>
      </c>
      <c r="C30" s="7">
        <v>0</v>
      </c>
    </row>
    <row r="31" spans="1:3" x14ac:dyDescent="0.2">
      <c r="A31" s="2" t="s">
        <v>3</v>
      </c>
      <c r="B31" s="7">
        <v>2421</v>
      </c>
      <c r="C31" s="7">
        <v>15</v>
      </c>
    </row>
    <row r="32" spans="1:3" x14ac:dyDescent="0.2">
      <c r="A32" s="2" t="s">
        <v>4</v>
      </c>
      <c r="B32" s="7">
        <v>26</v>
      </c>
      <c r="C32" s="7">
        <v>1</v>
      </c>
    </row>
    <row r="33" spans="1:3" x14ac:dyDescent="0.2">
      <c r="A33" s="2" t="s">
        <v>5</v>
      </c>
      <c r="B33" s="7">
        <v>702</v>
      </c>
      <c r="C33" s="7">
        <v>19</v>
      </c>
    </row>
    <row r="34" spans="1:3" x14ac:dyDescent="0.2">
      <c r="A34" s="2" t="s">
        <v>6</v>
      </c>
      <c r="B34" s="7">
        <v>704</v>
      </c>
      <c r="C34" s="7">
        <v>29</v>
      </c>
    </row>
    <row r="35" spans="1:3" x14ac:dyDescent="0.2">
      <c r="A35" s="2" t="s">
        <v>7</v>
      </c>
      <c r="B35" s="7">
        <v>261</v>
      </c>
      <c r="C35" s="7">
        <v>21</v>
      </c>
    </row>
    <row r="36" spans="1:3" x14ac:dyDescent="0.2">
      <c r="A36" s="2" t="s">
        <v>8</v>
      </c>
      <c r="B36" s="7">
        <v>193</v>
      </c>
      <c r="C36" s="7">
        <v>5</v>
      </c>
    </row>
    <row r="37" spans="1:3" x14ac:dyDescent="0.2">
      <c r="A37" s="2" t="s">
        <v>9</v>
      </c>
      <c r="B37" s="7">
        <v>9</v>
      </c>
      <c r="C37" s="7">
        <v>0</v>
      </c>
    </row>
    <row r="38" spans="1:3" x14ac:dyDescent="0.2">
      <c r="A38" s="2" t="s">
        <v>10</v>
      </c>
      <c r="B38" s="7">
        <v>592</v>
      </c>
      <c r="C38" s="7">
        <v>14</v>
      </c>
    </row>
    <row r="39" spans="1:3" x14ac:dyDescent="0.2">
      <c r="A39" s="2" t="s">
        <v>11</v>
      </c>
      <c r="B39" s="7">
        <v>556</v>
      </c>
      <c r="C39" s="7">
        <v>14</v>
      </c>
    </row>
    <row r="40" spans="1:3" x14ac:dyDescent="0.2">
      <c r="A40" s="2" t="s">
        <v>12</v>
      </c>
      <c r="B40" s="7">
        <v>5</v>
      </c>
      <c r="C40" s="7">
        <v>0</v>
      </c>
    </row>
    <row r="41" spans="1:3" x14ac:dyDescent="0.2">
      <c r="A41" s="2" t="s">
        <v>13</v>
      </c>
      <c r="B41" s="7">
        <v>66</v>
      </c>
      <c r="C41" s="7">
        <v>2</v>
      </c>
    </row>
    <row r="42" spans="1:3" x14ac:dyDescent="0.2">
      <c r="A42" s="2" t="s">
        <v>14</v>
      </c>
      <c r="B42" s="7">
        <v>55</v>
      </c>
      <c r="C42" s="7">
        <v>0</v>
      </c>
    </row>
    <row r="43" spans="1:3" x14ac:dyDescent="0.2">
      <c r="A43" s="2" t="s">
        <v>42</v>
      </c>
      <c r="B43" s="7">
        <v>11</v>
      </c>
      <c r="C43" s="7">
        <v>0</v>
      </c>
    </row>
    <row r="44" spans="1:3" x14ac:dyDescent="0.2">
      <c r="A44" s="3" t="s">
        <v>55</v>
      </c>
      <c r="B44" s="9">
        <f>SUM(B8:B43)</f>
        <v>13740</v>
      </c>
      <c r="C44" s="9">
        <f>SUM(C8:C43)</f>
        <v>216</v>
      </c>
    </row>
  </sheetData>
  <mergeCells count="1">
    <mergeCell ref="B5:C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FC0199DB36F24438FB997D3F6DF10B3" ma:contentTypeVersion="1" ma:contentTypeDescription="Crear nuevo documento." ma:contentTypeScope="" ma:versionID="1b2675695696c04e9333ef6250439436">
  <xsd:schema xmlns:xsd="http://www.w3.org/2001/XMLSchema" xmlns:xs="http://www.w3.org/2001/XMLSchema" xmlns:p="http://schemas.microsoft.com/office/2006/metadata/properties" xmlns:ns2="f92d95fb-6c0a-458c-973a-fafbe3d49fab" xmlns:ns3="fbb82a6a-a961-4754-99c6-5e8b59674839" targetNamespace="http://schemas.microsoft.com/office/2006/metadata/properties" ma:root="true" ma:fieldsID="cbf7c36878a7aaf598a2ce41c48fd56d" ns2:_="" ns3:_="">
    <xsd:import namespace="f92d95fb-6c0a-458c-973a-fafbe3d49fab"/>
    <xsd:import namespace="fbb82a6a-a961-4754-99c6-5e8b59674839"/>
    <xsd:element name="properties">
      <xsd:complexType>
        <xsd:sequence>
          <xsd:element name="documentManagement">
            <xsd:complexType>
              <xsd:all>
                <xsd:element ref="ns2:Informaci_x00f3_n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2d95fb-6c0a-458c-973a-fafbe3d49fab" elementFormDefault="qualified">
    <xsd:import namespace="http://schemas.microsoft.com/office/2006/documentManagement/types"/>
    <xsd:import namespace="http://schemas.microsoft.com/office/infopath/2007/PartnerControls"/>
    <xsd:element name="Informaci_x00f3_n" ma:index="8" nillable="true" ma:displayName="Información" ma:internalName="Informaci_x00f3_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formaci_x00f3_n xmlns="f92d95fb-6c0a-458c-973a-fafbe3d49fab">Trimestral</Informaci_x00f3_n>
    <_dlc_DocId xmlns="fbb82a6a-a961-4754-99c6-5e8b59674839">ZUWP26PT267V-78-33</_dlc_DocId>
    <_dlc_DocIdUrl xmlns="fbb82a6a-a961-4754-99c6-5e8b59674839">
      <Url>https://www.cnsf.gob.mx/EntidadesSupervisadas/InstitucionesSociedadesMutualistas/_layouts/15/DocIdRedir.aspx?ID=ZUWP26PT267V-78-33</Url>
      <Description>ZUWP26PT267V-78-33</Description>
    </_dlc_DocIdUrl>
  </documentManagement>
</p:properties>
</file>

<file path=customXml/itemProps1.xml><?xml version="1.0" encoding="utf-8"?>
<ds:datastoreItem xmlns:ds="http://schemas.openxmlformats.org/officeDocument/2006/customXml" ds:itemID="{4A5BDE14-FCE3-4239-B010-7687DAD55F10}"/>
</file>

<file path=customXml/itemProps2.xml><?xml version="1.0" encoding="utf-8"?>
<ds:datastoreItem xmlns:ds="http://schemas.openxmlformats.org/officeDocument/2006/customXml" ds:itemID="{57A47744-0A69-45B5-91EE-16256309B9D5}"/>
</file>

<file path=customXml/itemProps3.xml><?xml version="1.0" encoding="utf-8"?>
<ds:datastoreItem xmlns:ds="http://schemas.openxmlformats.org/officeDocument/2006/customXml" ds:itemID="{624134C5-5398-4B16-A72F-D5B319100CF2}"/>
</file>

<file path=customXml/itemProps4.xml><?xml version="1.0" encoding="utf-8"?>
<ds:datastoreItem xmlns:ds="http://schemas.openxmlformats.org/officeDocument/2006/customXml" ds:itemID="{2326CA90-553A-4E2E-97E4-9923A0A7D8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26</vt:i4>
      </vt:variant>
    </vt:vector>
  </HeadingPairs>
  <TitlesOfParts>
    <vt:vector size="26" baseType="lpstr">
      <vt:lpstr>Vida</vt:lpstr>
      <vt:lpstr>Accidentes Personales</vt:lpstr>
      <vt:lpstr>Gastos Médicos</vt:lpstr>
      <vt:lpstr>Salud</vt:lpstr>
      <vt:lpstr>Responsabilidad Civil</vt:lpstr>
      <vt:lpstr>Transportes de Mercancías</vt:lpstr>
      <vt:lpstr>Cascos</vt:lpstr>
      <vt:lpstr>Cascos Aeronaves</vt:lpstr>
      <vt:lpstr>Cascos Embarcaciones</vt:lpstr>
      <vt:lpstr>Incendio</vt:lpstr>
      <vt:lpstr>Terremoto</vt:lpstr>
      <vt:lpstr>Fenómenos Hidrometeorológicos</vt:lpstr>
      <vt:lpstr>Agrícola y de animales</vt:lpstr>
      <vt:lpstr>Agrícola</vt:lpstr>
      <vt:lpstr>Pecuario</vt:lpstr>
      <vt:lpstr>Automóviles</vt:lpstr>
      <vt:lpstr>Turistas</vt:lpstr>
      <vt:lpstr>Multipólizas</vt:lpstr>
      <vt:lpstr>Crédito</vt:lpstr>
      <vt:lpstr>Crédito a la Vivienda</vt:lpstr>
      <vt:lpstr>Garantía Financiera</vt:lpstr>
      <vt:lpstr>Diversos</vt:lpstr>
      <vt:lpstr>Diversos Misceláneos</vt:lpstr>
      <vt:lpstr>Diversos Ramos Técnicos</vt:lpstr>
      <vt:lpstr>Caución</vt:lpstr>
      <vt:lpstr>Pensiones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2016-3</dc:title>
  <dc:creator>Eleazar Ortiz</dc:creator>
  <cp:lastModifiedBy>EDITH LUIS REYES</cp:lastModifiedBy>
  <dcterms:created xsi:type="dcterms:W3CDTF">2015-11-03T19:09:18Z</dcterms:created>
  <dcterms:modified xsi:type="dcterms:W3CDTF">2016-12-06T22:31:09Z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0x010100BFC0199DB36F24438FB997D3F6DF10B3</vt:lpwstr>
  </property>
  <property fmtid="{D5CDD505-2E9C-101B-9397-08002B2CF9AE}" pid="3" name="_dlc_DocIdItemGuid">
    <vt:lpwstr>e8457f96-12b1-46ea-8e52-1247b4615380</vt:lpwstr>
  </property>
</Properties>
</file>